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BLOG\projetos\sundayplanner\"/>
    </mc:Choice>
  </mc:AlternateContent>
  <bookViews>
    <workbookView xWindow="0" yWindow="0" windowWidth="28800" windowHeight="13725" tabRatio="747"/>
  </bookViews>
  <sheets>
    <sheet name="Como usar - Índice" sheetId="11" r:id="rId1"/>
    <sheet name="Configurações" sheetId="9" r:id="rId2"/>
    <sheet name="Organize sua viagem" sheetId="12" r:id="rId3"/>
    <sheet name="Resumo da viagem" sheetId="1" r:id="rId4"/>
    <sheet name="Checklist de documentos" sheetId="7" r:id="rId5"/>
    <sheet name="Checklist da mala" sheetId="10" r:id="rId6"/>
    <sheet name="Itinerário" sheetId="6" r:id="rId7"/>
    <sheet name="Transporte" sheetId="5" r:id="rId8"/>
    <sheet name="Hospedagem" sheetId="2" r:id="rId9"/>
    <sheet name="Refeições" sheetId="3" r:id="rId10"/>
    <sheet name="Passeios" sheetId="4" r:id="rId11"/>
    <sheet name="Outros gastos" sheetId="8" r:id="rId12"/>
  </sheets>
  <definedNames>
    <definedName name="data_fim_viagem">Configurações!$C$22</definedName>
    <definedName name="data_ini_viagem">Configurações!$C$21</definedName>
    <definedName name="dias_viagem">Configurações!$C$23</definedName>
    <definedName name="docs_conferidos">'Checklist de documentos'!$C$23:$C$209</definedName>
    <definedName name="docs_obrigatorios">'Checklist de documentos'!$B$23:$B$209</definedName>
    <definedName name="documentos">'Checklist de documentos'!$D$23:$D$209</definedName>
    <definedName name="item_malas">'Checklist da mala'!$D$37:$D$208</definedName>
    <definedName name="itens_malas_conferidos">'Checklist da mala'!$C$37:$C$208</definedName>
    <definedName name="mala_itens">'Checklist da mala'!$C$20:$K$220</definedName>
    <definedName name="mala_itens_conferidos">'Checklist da mala'!$B$20:$B$220</definedName>
    <definedName name="moedas">Configurações!$E$21:$E$39</definedName>
    <definedName name="moedas_conversao">Configurações!$E$21:$F$39</definedName>
    <definedName name="num_viajantes">Configurações!$C$20</definedName>
    <definedName name="sim_nao">Configurações!$K$38:$K$39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B25" i="2" l="1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4" i="2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1" i="6"/>
  <c r="C23" i="9"/>
  <c r="H224" i="8" l="1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H283" i="8"/>
  <c r="H28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02" i="8"/>
  <c r="H303" i="8"/>
  <c r="H304" i="8"/>
  <c r="H305" i="8"/>
  <c r="H306" i="8"/>
  <c r="H307" i="8"/>
  <c r="H308" i="8"/>
  <c r="H309" i="8"/>
  <c r="H310" i="8"/>
  <c r="H311" i="8"/>
  <c r="H312" i="8"/>
  <c r="H313" i="8"/>
  <c r="H314" i="8"/>
  <c r="H315" i="8"/>
  <c r="H316" i="8"/>
  <c r="H317" i="8"/>
  <c r="H318" i="8"/>
  <c r="H319" i="8"/>
  <c r="H320" i="8"/>
  <c r="H321" i="8"/>
  <c r="H322" i="8"/>
  <c r="H323" i="8"/>
  <c r="H324" i="8"/>
  <c r="H325" i="8"/>
  <c r="H326" i="8"/>
  <c r="H327" i="8"/>
  <c r="H328" i="8"/>
  <c r="H329" i="8"/>
  <c r="H330" i="8"/>
  <c r="H331" i="8"/>
  <c r="H332" i="8"/>
  <c r="H333" i="8"/>
  <c r="H334" i="8"/>
  <c r="H335" i="8"/>
  <c r="H336" i="8"/>
  <c r="H337" i="8"/>
  <c r="H338" i="8"/>
  <c r="H339" i="8"/>
  <c r="H340" i="8"/>
  <c r="H341" i="8"/>
  <c r="H342" i="8"/>
  <c r="H343" i="8"/>
  <c r="H344" i="8"/>
  <c r="H345" i="8"/>
  <c r="H346" i="8"/>
  <c r="H347" i="8"/>
  <c r="H348" i="8"/>
  <c r="H349" i="8"/>
  <c r="H350" i="8"/>
  <c r="H351" i="8"/>
  <c r="H352" i="8"/>
  <c r="H353" i="8"/>
  <c r="H354" i="8"/>
  <c r="H355" i="8"/>
  <c r="H356" i="8"/>
  <c r="H357" i="8"/>
  <c r="H358" i="8"/>
  <c r="H359" i="8"/>
  <c r="H360" i="8"/>
  <c r="H361" i="8"/>
  <c r="H362" i="8"/>
  <c r="H363" i="8"/>
  <c r="H364" i="8"/>
  <c r="H365" i="8"/>
  <c r="H366" i="8"/>
  <c r="H367" i="8"/>
  <c r="H368" i="8"/>
  <c r="H369" i="8"/>
  <c r="H370" i="8"/>
  <c r="H371" i="8"/>
  <c r="H372" i="8"/>
  <c r="H373" i="8"/>
  <c r="H374" i="8"/>
  <c r="H375" i="8"/>
  <c r="H376" i="8"/>
  <c r="H377" i="8"/>
  <c r="H378" i="8"/>
  <c r="H379" i="8"/>
  <c r="H380" i="8"/>
  <c r="H381" i="8"/>
  <c r="H382" i="8"/>
  <c r="H383" i="8"/>
  <c r="H384" i="8"/>
  <c r="H385" i="8"/>
  <c r="H386" i="8"/>
  <c r="H387" i="8"/>
  <c r="H388" i="8"/>
  <c r="H389" i="8"/>
  <c r="H390" i="8"/>
  <c r="H391" i="8"/>
  <c r="H392" i="8"/>
  <c r="H393" i="8"/>
  <c r="H394" i="8"/>
  <c r="H395" i="8"/>
  <c r="H396" i="8"/>
  <c r="H397" i="8"/>
  <c r="H398" i="8"/>
  <c r="H399" i="8"/>
  <c r="H400" i="8"/>
  <c r="H401" i="8"/>
  <c r="H402" i="8"/>
  <c r="H403" i="8"/>
  <c r="H404" i="8"/>
  <c r="H405" i="8"/>
  <c r="H406" i="8"/>
  <c r="H407" i="8"/>
  <c r="H408" i="8"/>
  <c r="H409" i="8"/>
  <c r="H410" i="8"/>
  <c r="H411" i="8"/>
  <c r="H412" i="8"/>
  <c r="H413" i="8"/>
  <c r="H414" i="8"/>
  <c r="H415" i="8"/>
  <c r="H416" i="8"/>
  <c r="H417" i="8"/>
  <c r="H418" i="8"/>
  <c r="H419" i="8"/>
  <c r="H420" i="8"/>
  <c r="H421" i="8"/>
  <c r="H422" i="8"/>
  <c r="H423" i="8"/>
  <c r="H424" i="8"/>
  <c r="H425" i="8"/>
  <c r="H426" i="8"/>
  <c r="H427" i="8"/>
  <c r="H428" i="8"/>
  <c r="H429" i="8"/>
  <c r="H430" i="8"/>
  <c r="H431" i="8"/>
  <c r="H432" i="8"/>
  <c r="H433" i="8"/>
  <c r="H434" i="8"/>
  <c r="H435" i="8"/>
  <c r="H436" i="8"/>
  <c r="H437" i="8"/>
  <c r="H438" i="8"/>
  <c r="H439" i="8"/>
  <c r="H440" i="8"/>
  <c r="H441" i="8"/>
  <c r="H442" i="8"/>
  <c r="H443" i="8"/>
  <c r="H444" i="8"/>
  <c r="H445" i="8"/>
  <c r="H446" i="8"/>
  <c r="H447" i="8"/>
  <c r="H448" i="8"/>
  <c r="H449" i="8"/>
  <c r="H450" i="8"/>
  <c r="H451" i="8"/>
  <c r="H452" i="8"/>
  <c r="H453" i="8"/>
  <c r="H454" i="8"/>
  <c r="H455" i="8"/>
  <c r="H456" i="8"/>
  <c r="H457" i="8"/>
  <c r="H458" i="8"/>
  <c r="H459" i="8"/>
  <c r="H460" i="8"/>
  <c r="H461" i="8"/>
  <c r="H462" i="8"/>
  <c r="H463" i="8"/>
  <c r="H464" i="8"/>
  <c r="H465" i="8"/>
  <c r="H466" i="8"/>
  <c r="H467" i="8"/>
  <c r="H468" i="8"/>
  <c r="H469" i="8"/>
  <c r="H470" i="8"/>
  <c r="H471" i="8"/>
  <c r="H472" i="8"/>
  <c r="H473" i="8"/>
  <c r="H474" i="8"/>
  <c r="H475" i="8"/>
  <c r="H476" i="8"/>
  <c r="H477" i="8"/>
  <c r="H478" i="8"/>
  <c r="H479" i="8"/>
  <c r="H480" i="8"/>
  <c r="H481" i="8"/>
  <c r="H482" i="8"/>
  <c r="H483" i="8"/>
  <c r="H484" i="8"/>
  <c r="H485" i="8"/>
  <c r="H486" i="8"/>
  <c r="H487" i="8"/>
  <c r="H488" i="8"/>
  <c r="H489" i="8"/>
  <c r="H490" i="8"/>
  <c r="H491" i="8"/>
  <c r="H492" i="8"/>
  <c r="H493" i="8"/>
  <c r="H494" i="8"/>
  <c r="H495" i="8"/>
  <c r="H496" i="8"/>
  <c r="H497" i="8"/>
  <c r="H498" i="8"/>
  <c r="H499" i="8"/>
  <c r="H500" i="8"/>
  <c r="H501" i="8"/>
  <c r="H502" i="8"/>
  <c r="H503" i="8"/>
  <c r="H504" i="8"/>
  <c r="H505" i="8"/>
  <c r="H506" i="8"/>
  <c r="H507" i="8"/>
  <c r="H508" i="8"/>
  <c r="H509" i="8"/>
  <c r="H510" i="8"/>
  <c r="H511" i="8"/>
  <c r="H512" i="8"/>
  <c r="H513" i="8"/>
  <c r="H514" i="8"/>
  <c r="H515" i="8"/>
  <c r="H516" i="8"/>
  <c r="H517" i="8"/>
  <c r="H518" i="8"/>
  <c r="H519" i="8"/>
  <c r="H520" i="8"/>
  <c r="H521" i="8"/>
  <c r="H522" i="8"/>
  <c r="H523" i="8"/>
  <c r="H524" i="8"/>
  <c r="H525" i="8"/>
  <c r="H526" i="8"/>
  <c r="H527" i="8"/>
  <c r="H528" i="8"/>
  <c r="C24" i="1"/>
  <c r="H24" i="8" l="1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3" i="8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0" i="4"/>
  <c r="J511" i="4"/>
  <c r="J512" i="4"/>
  <c r="J513" i="4"/>
  <c r="J514" i="4"/>
  <c r="J515" i="4"/>
  <c r="J516" i="4"/>
  <c r="J517" i="4"/>
  <c r="J518" i="4"/>
  <c r="J519" i="4"/>
  <c r="J520" i="4"/>
  <c r="J521" i="4"/>
  <c r="J522" i="4"/>
  <c r="J523" i="4"/>
  <c r="J23" i="4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23" i="3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4" i="2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/>
  <c r="O186" i="5"/>
  <c r="O187" i="5"/>
  <c r="O188" i="5"/>
  <c r="O189" i="5"/>
  <c r="O190" i="5"/>
  <c r="O191" i="5"/>
  <c r="O192" i="5"/>
  <c r="O193" i="5"/>
  <c r="O194" i="5"/>
  <c r="O195" i="5"/>
  <c r="O196" i="5"/>
  <c r="O197" i="5"/>
  <c r="O198" i="5"/>
  <c r="O199" i="5"/>
  <c r="O200" i="5"/>
  <c r="O201" i="5"/>
  <c r="O202" i="5"/>
  <c r="O203" i="5"/>
  <c r="O204" i="5"/>
  <c r="O205" i="5"/>
  <c r="O206" i="5"/>
  <c r="O207" i="5"/>
  <c r="O208" i="5"/>
  <c r="O209" i="5"/>
  <c r="O210" i="5"/>
  <c r="O211" i="5"/>
  <c r="O212" i="5"/>
  <c r="O213" i="5"/>
  <c r="O214" i="5"/>
  <c r="O215" i="5"/>
  <c r="O216" i="5"/>
  <c r="O217" i="5"/>
  <c r="O218" i="5"/>
  <c r="O219" i="5"/>
  <c r="O220" i="5"/>
  <c r="O221" i="5"/>
  <c r="O222" i="5"/>
  <c r="O223" i="5"/>
  <c r="O224" i="5"/>
  <c r="O225" i="5"/>
  <c r="O226" i="5"/>
  <c r="O227" i="5"/>
  <c r="O228" i="5"/>
  <c r="O229" i="5"/>
  <c r="O230" i="5"/>
  <c r="O231" i="5"/>
  <c r="O232" i="5"/>
  <c r="O233" i="5"/>
  <c r="O234" i="5"/>
  <c r="O235" i="5"/>
  <c r="O236" i="5"/>
  <c r="O237" i="5"/>
  <c r="O238" i="5"/>
  <c r="O239" i="5"/>
  <c r="O240" i="5"/>
  <c r="O241" i="5"/>
  <c r="O242" i="5"/>
  <c r="O243" i="5"/>
  <c r="O244" i="5"/>
  <c r="O245" i="5"/>
  <c r="O246" i="5"/>
  <c r="O247" i="5"/>
  <c r="O248" i="5"/>
  <c r="O249" i="5"/>
  <c r="O250" i="5"/>
  <c r="O251" i="5"/>
  <c r="O252" i="5"/>
  <c r="O253" i="5"/>
  <c r="O254" i="5"/>
  <c r="O255" i="5"/>
  <c r="O256" i="5"/>
  <c r="O257" i="5"/>
  <c r="O258" i="5"/>
  <c r="O259" i="5"/>
  <c r="O260" i="5"/>
  <c r="O261" i="5"/>
  <c r="O262" i="5"/>
  <c r="O263" i="5"/>
  <c r="O264" i="5"/>
  <c r="O265" i="5"/>
  <c r="O266" i="5"/>
  <c r="O267" i="5"/>
  <c r="O268" i="5"/>
  <c r="O269" i="5"/>
  <c r="O270" i="5"/>
  <c r="O271" i="5"/>
  <c r="O272" i="5"/>
  <c r="O273" i="5"/>
  <c r="O274" i="5"/>
  <c r="O275" i="5"/>
  <c r="O276" i="5"/>
  <c r="O277" i="5"/>
  <c r="O278" i="5"/>
  <c r="O279" i="5"/>
  <c r="O280" i="5"/>
  <c r="O281" i="5"/>
  <c r="O282" i="5"/>
  <c r="O283" i="5"/>
  <c r="O284" i="5"/>
  <c r="O285" i="5"/>
  <c r="O286" i="5"/>
  <c r="O287" i="5"/>
  <c r="O288" i="5"/>
  <c r="O289" i="5"/>
  <c r="O290" i="5"/>
  <c r="O291" i="5"/>
  <c r="O292" i="5"/>
  <c r="O293" i="5"/>
  <c r="O294" i="5"/>
  <c r="O295" i="5"/>
  <c r="O296" i="5"/>
  <c r="O297" i="5"/>
  <c r="O298" i="5"/>
  <c r="O299" i="5"/>
  <c r="O300" i="5"/>
  <c r="O301" i="5"/>
  <c r="O302" i="5"/>
  <c r="O303" i="5"/>
  <c r="O304" i="5"/>
  <c r="O305" i="5"/>
  <c r="O306" i="5"/>
  <c r="O307" i="5"/>
  <c r="O308" i="5"/>
  <c r="O309" i="5"/>
  <c r="O310" i="5"/>
  <c r="O311" i="5"/>
  <c r="O312" i="5"/>
  <c r="O313" i="5"/>
  <c r="O314" i="5"/>
  <c r="O315" i="5"/>
  <c r="O316" i="5"/>
  <c r="O317" i="5"/>
  <c r="O318" i="5"/>
  <c r="O319" i="5"/>
  <c r="O320" i="5"/>
  <c r="O321" i="5"/>
  <c r="O322" i="5"/>
  <c r="O323" i="5"/>
  <c r="O324" i="5"/>
  <c r="O325" i="5"/>
  <c r="O326" i="5"/>
  <c r="O327" i="5"/>
  <c r="O328" i="5"/>
  <c r="O329" i="5"/>
  <c r="O330" i="5"/>
  <c r="O331" i="5"/>
  <c r="O332" i="5"/>
  <c r="O333" i="5"/>
  <c r="O334" i="5"/>
  <c r="O335" i="5"/>
  <c r="O336" i="5"/>
  <c r="O337" i="5"/>
  <c r="O338" i="5"/>
  <c r="O339" i="5"/>
  <c r="O340" i="5"/>
  <c r="O341" i="5"/>
  <c r="O342" i="5"/>
  <c r="O343" i="5"/>
  <c r="O344" i="5"/>
  <c r="O345" i="5"/>
  <c r="O346" i="5"/>
  <c r="O347" i="5"/>
  <c r="O348" i="5"/>
  <c r="O349" i="5"/>
  <c r="O350" i="5"/>
  <c r="O351" i="5"/>
  <c r="O352" i="5"/>
  <c r="O353" i="5"/>
  <c r="O354" i="5"/>
  <c r="O355" i="5"/>
  <c r="O356" i="5"/>
  <c r="O357" i="5"/>
  <c r="O358" i="5"/>
  <c r="O359" i="5"/>
  <c r="O360" i="5"/>
  <c r="O361" i="5"/>
  <c r="O362" i="5"/>
  <c r="O363" i="5"/>
  <c r="O364" i="5"/>
  <c r="O365" i="5"/>
  <c r="O366" i="5"/>
  <c r="O367" i="5"/>
  <c r="O368" i="5"/>
  <c r="O369" i="5"/>
  <c r="O370" i="5"/>
  <c r="O371" i="5"/>
  <c r="O372" i="5"/>
  <c r="O373" i="5"/>
  <c r="O374" i="5"/>
  <c r="O375" i="5"/>
  <c r="O376" i="5"/>
  <c r="O377" i="5"/>
  <c r="O378" i="5"/>
  <c r="O379" i="5"/>
  <c r="O380" i="5"/>
  <c r="O381" i="5"/>
  <c r="O382" i="5"/>
  <c r="O383" i="5"/>
  <c r="O384" i="5"/>
  <c r="O385" i="5"/>
  <c r="O386" i="5"/>
  <c r="O387" i="5"/>
  <c r="O388" i="5"/>
  <c r="O389" i="5"/>
  <c r="O390" i="5"/>
  <c r="O391" i="5"/>
  <c r="O392" i="5"/>
  <c r="O393" i="5"/>
  <c r="O394" i="5"/>
  <c r="O395" i="5"/>
  <c r="O396" i="5"/>
  <c r="O397" i="5"/>
  <c r="O398" i="5"/>
  <c r="O399" i="5"/>
  <c r="O400" i="5"/>
  <c r="O401" i="5"/>
  <c r="O402" i="5"/>
  <c r="O403" i="5"/>
  <c r="O404" i="5"/>
  <c r="O405" i="5"/>
  <c r="O406" i="5"/>
  <c r="O407" i="5"/>
  <c r="O408" i="5"/>
  <c r="O409" i="5"/>
  <c r="O410" i="5"/>
  <c r="O411" i="5"/>
  <c r="O412" i="5"/>
  <c r="O413" i="5"/>
  <c r="O414" i="5"/>
  <c r="O415" i="5"/>
  <c r="O416" i="5"/>
  <c r="O417" i="5"/>
  <c r="O418" i="5"/>
  <c r="O419" i="5"/>
  <c r="O420" i="5"/>
  <c r="O421" i="5"/>
  <c r="O422" i="5"/>
  <c r="O423" i="5"/>
  <c r="O424" i="5"/>
  <c r="O425" i="5"/>
  <c r="O426" i="5"/>
  <c r="O427" i="5"/>
  <c r="O428" i="5"/>
  <c r="O429" i="5"/>
  <c r="O430" i="5"/>
  <c r="O431" i="5"/>
  <c r="O432" i="5"/>
  <c r="O433" i="5"/>
  <c r="O434" i="5"/>
  <c r="O435" i="5"/>
  <c r="O436" i="5"/>
  <c r="O437" i="5"/>
  <c r="O438" i="5"/>
  <c r="O439" i="5"/>
  <c r="O440" i="5"/>
  <c r="O441" i="5"/>
  <c r="O442" i="5"/>
  <c r="O443" i="5"/>
  <c r="O444" i="5"/>
  <c r="O445" i="5"/>
  <c r="O446" i="5"/>
  <c r="O447" i="5"/>
  <c r="O448" i="5"/>
  <c r="O449" i="5"/>
  <c r="O450" i="5"/>
  <c r="O451" i="5"/>
  <c r="O452" i="5"/>
  <c r="O453" i="5"/>
  <c r="O454" i="5"/>
  <c r="O455" i="5"/>
  <c r="O456" i="5"/>
  <c r="O457" i="5"/>
  <c r="O458" i="5"/>
  <c r="O459" i="5"/>
  <c r="O460" i="5"/>
  <c r="O461" i="5"/>
  <c r="O462" i="5"/>
  <c r="O463" i="5"/>
  <c r="O464" i="5"/>
  <c r="O465" i="5"/>
  <c r="O466" i="5"/>
  <c r="O467" i="5"/>
  <c r="O468" i="5"/>
  <c r="O469" i="5"/>
  <c r="O470" i="5"/>
  <c r="O471" i="5"/>
  <c r="O472" i="5"/>
  <c r="O473" i="5"/>
  <c r="O474" i="5"/>
  <c r="O475" i="5"/>
  <c r="O476" i="5"/>
  <c r="O477" i="5"/>
  <c r="O478" i="5"/>
  <c r="O479" i="5"/>
  <c r="O480" i="5"/>
  <c r="O481" i="5"/>
  <c r="O482" i="5"/>
  <c r="O483" i="5"/>
  <c r="O484" i="5"/>
  <c r="O485" i="5"/>
  <c r="O486" i="5"/>
  <c r="O487" i="5"/>
  <c r="O488" i="5"/>
  <c r="O489" i="5"/>
  <c r="O490" i="5"/>
  <c r="O491" i="5"/>
  <c r="O492" i="5"/>
  <c r="O493" i="5"/>
  <c r="O494" i="5"/>
  <c r="O495" i="5"/>
  <c r="O496" i="5"/>
  <c r="O497" i="5"/>
  <c r="O498" i="5"/>
  <c r="O499" i="5"/>
  <c r="O500" i="5"/>
  <c r="O501" i="5"/>
  <c r="O502" i="5"/>
  <c r="O503" i="5"/>
  <c r="O504" i="5"/>
  <c r="O505" i="5"/>
  <c r="O506" i="5"/>
  <c r="O507" i="5"/>
  <c r="O508" i="5"/>
  <c r="O509" i="5"/>
  <c r="O510" i="5"/>
  <c r="O511" i="5"/>
  <c r="O512" i="5"/>
  <c r="O513" i="5"/>
  <c r="O514" i="5"/>
  <c r="O515" i="5"/>
  <c r="O516" i="5"/>
  <c r="O517" i="5"/>
  <c r="O518" i="5"/>
  <c r="O519" i="5"/>
  <c r="O520" i="5"/>
  <c r="O521" i="5"/>
  <c r="O522" i="5"/>
  <c r="O523" i="5"/>
  <c r="C20" i="4" l="1"/>
  <c r="C36" i="1" s="1"/>
  <c r="C21" i="2"/>
  <c r="C20" i="8"/>
  <c r="C37" i="1" s="1"/>
  <c r="C20" i="3"/>
  <c r="C35" i="1" s="1"/>
  <c r="C23" i="1" l="1"/>
  <c r="C19" i="1" l="1"/>
  <c r="C18" i="1"/>
  <c r="O23" i="5"/>
  <c r="C20" i="1" l="1"/>
  <c r="C34" i="1"/>
  <c r="C30" i="1" l="1"/>
  <c r="C29" i="1"/>
  <c r="C31" i="1"/>
  <c r="C20" i="5"/>
  <c r="C33" i="1" l="1"/>
</calcChain>
</file>

<file path=xl/comments1.xml><?xml version="1.0" encoding="utf-8"?>
<comments xmlns="http://schemas.openxmlformats.org/spreadsheetml/2006/main">
  <authors>
    <author>Fred Marvila</author>
  </authors>
  <commentList>
    <comment ref="C20" authorId="0" shapeId="0">
      <text>
        <r>
          <rPr>
            <sz val="9"/>
            <color indexed="81"/>
            <rFont val="Tahoma"/>
            <charset val="1"/>
          </rPr>
          <t>Coloque o número de viajantes.</t>
        </r>
      </text>
    </comment>
    <comment ref="F20" authorId="0" shapeId="0">
      <text>
        <r>
          <rPr>
            <sz val="9"/>
            <color indexed="81"/>
            <rFont val="Tahoma"/>
            <family val="2"/>
          </rPr>
          <t>Insira a cotação da moeda em relação ao real nesta coluna.</t>
        </r>
      </text>
    </comment>
    <comment ref="C21" authorId="0" shapeId="0">
      <text>
        <r>
          <rPr>
            <sz val="9"/>
            <color indexed="81"/>
            <rFont val="Tahoma"/>
            <family val="2"/>
          </rPr>
          <t xml:space="preserve">Insira a data de início da viagem desta forma:
</t>
        </r>
        <r>
          <rPr>
            <b/>
            <sz val="9"/>
            <color indexed="81"/>
            <rFont val="Tahoma"/>
            <family val="2"/>
          </rPr>
          <t>DD/MM/AAA</t>
        </r>
      </text>
    </comment>
    <comment ref="C22" authorId="0" shapeId="0">
      <text>
        <r>
          <rPr>
            <sz val="9"/>
            <color indexed="81"/>
            <rFont val="Tahoma"/>
            <family val="2"/>
          </rPr>
          <t xml:space="preserve">Insira a data de fim da viagem desta forma:
</t>
        </r>
        <r>
          <rPr>
            <b/>
            <sz val="9"/>
            <color indexed="81"/>
            <rFont val="Tahoma"/>
            <family val="2"/>
          </rPr>
          <t xml:space="preserve">
DD/MM/AAA</t>
        </r>
      </text>
    </comment>
  </commentList>
</comments>
</file>

<file path=xl/sharedStrings.xml><?xml version="1.0" encoding="utf-8"?>
<sst xmlns="http://schemas.openxmlformats.org/spreadsheetml/2006/main" count="337" uniqueCount="205">
  <si>
    <t>Obrigatório</t>
  </si>
  <si>
    <t>Conferido</t>
  </si>
  <si>
    <t>Data</t>
  </si>
  <si>
    <t>Hospedagem</t>
  </si>
  <si>
    <t>Cidade</t>
  </si>
  <si>
    <t>Comentários</t>
  </si>
  <si>
    <t>Local</t>
  </si>
  <si>
    <t>Horário</t>
  </si>
  <si>
    <t>TOTAL</t>
  </si>
  <si>
    <t>Diárias</t>
  </si>
  <si>
    <t>Total geral</t>
  </si>
  <si>
    <t>Como usar o SundayPlanner?</t>
  </si>
  <si>
    <t>O que é o SundayPlanner?</t>
  </si>
  <si>
    <t>Clique aqui para ir à tabela de Resumo da viagem</t>
  </si>
  <si>
    <t>Itinerário</t>
  </si>
  <si>
    <t>Transporte</t>
  </si>
  <si>
    <t>Refeições</t>
  </si>
  <si>
    <t>Passeios</t>
  </si>
  <si>
    <t>Outros Gastos</t>
  </si>
  <si>
    <t>Configurações</t>
  </si>
  <si>
    <t>Resumo da viagem</t>
  </si>
  <si>
    <t>Clique aqui para ir à tabela de Outros Gastos</t>
  </si>
  <si>
    <t>Checklist de documentos</t>
  </si>
  <si>
    <t>Clique aqui para ir à tabela do Checklist de documentos</t>
  </si>
  <si>
    <t>Checklist da mala</t>
  </si>
  <si>
    <t>Clique aqui para ir à tabela de Checklist da mala</t>
  </si>
  <si>
    <t>Clique aqui para ir à tabela de Itinerário</t>
  </si>
  <si>
    <t>Clique aqui para ir à tabela de Transporte</t>
  </si>
  <si>
    <t>Clique aqui para ir à tabela de Hospedagem</t>
  </si>
  <si>
    <t>Clique aqui para ir à tabela de Refeições</t>
  </si>
  <si>
    <t>Coloque os detalhes dos passeios planejados para durante a viagem.</t>
  </si>
  <si>
    <t>Clique aqui para ir à tabela de Passeios</t>
  </si>
  <si>
    <t>Dados da viagem</t>
  </si>
  <si>
    <t>Data de início da viagem:</t>
  </si>
  <si>
    <t>Data de fim da viagem:</t>
  </si>
  <si>
    <t>Moeda Estrangeira</t>
  </si>
  <si>
    <t>Nome</t>
  </si>
  <si>
    <t>Cotação</t>
  </si>
  <si>
    <t>Real</t>
  </si>
  <si>
    <t>Dias de viagem</t>
  </si>
  <si>
    <t>Número de viajantes:</t>
  </si>
  <si>
    <t>Sim</t>
  </si>
  <si>
    <t>Não</t>
  </si>
  <si>
    <t>Respostas</t>
  </si>
  <si>
    <t>Dias de viagem:</t>
  </si>
  <si>
    <t>Geral</t>
  </si>
  <si>
    <t>Outros gastos</t>
  </si>
  <si>
    <t>Média individual diária</t>
  </si>
  <si>
    <t>Média diária</t>
  </si>
  <si>
    <t>Total individual</t>
  </si>
  <si>
    <t>Início da viagem</t>
  </si>
  <si>
    <t>Fim da viagem</t>
  </si>
  <si>
    <t>Código de cores:</t>
  </si>
  <si>
    <t>Obrigatório e NÃO conferido ainda</t>
  </si>
  <si>
    <t>Obrigatório e conferido</t>
  </si>
  <si>
    <t>Índice</t>
  </si>
  <si>
    <t>Resumo da Viagem</t>
  </si>
  <si>
    <t>Itens</t>
  </si>
  <si>
    <t>Não conferido ainda</t>
  </si>
  <si>
    <t>Viagem</t>
  </si>
  <si>
    <t>Checklist</t>
  </si>
  <si>
    <t>Totais</t>
  </si>
  <si>
    <t>Dia</t>
  </si>
  <si>
    <t>Cidades envolvidas</t>
  </si>
  <si>
    <t>Horário de partida</t>
  </si>
  <si>
    <t>Horário de chegada</t>
  </si>
  <si>
    <t>O que será feito (resumo)</t>
  </si>
  <si>
    <t>Transporte / Companhia</t>
  </si>
  <si>
    <t>Localizador / eTicket</t>
  </si>
  <si>
    <t>Moeda</t>
  </si>
  <si>
    <t>Valor</t>
  </si>
  <si>
    <t>Valor em Real</t>
  </si>
  <si>
    <t>Índice e explicações sobre cada tabela / aba / planilha</t>
  </si>
  <si>
    <t>Melhor e mais fácil que isso, só se você contratar nosso serviço de consultoria de viagem ;)</t>
  </si>
  <si>
    <t>Check In</t>
  </si>
  <si>
    <t>Check Out</t>
  </si>
  <si>
    <t>Código da reserva</t>
  </si>
  <si>
    <t>Endereço / Comentários</t>
  </si>
  <si>
    <t>Booking.com</t>
  </si>
  <si>
    <t>Passeio</t>
  </si>
  <si>
    <t>Já comprou o ingresso?</t>
  </si>
  <si>
    <t>Seguro Viagem</t>
  </si>
  <si>
    <t>Dólar</t>
  </si>
  <si>
    <t>Euro</t>
  </si>
  <si>
    <t>Por tipo de gasto</t>
  </si>
  <si>
    <r>
      <rPr>
        <b/>
        <sz val="20"/>
        <color rgb="FFF8DB42"/>
        <rFont val="Calibri"/>
        <family val="2"/>
        <scheme val="minor"/>
      </rPr>
      <t>SundayPlanner</t>
    </r>
    <r>
      <rPr>
        <sz val="16"/>
        <color theme="0"/>
        <rFont val="Calibri"/>
        <family val="2"/>
        <scheme val="minor"/>
      </rPr>
      <t xml:space="preserve"> - seu melhor amigo na hora de planejar sua viagem :)</t>
    </r>
  </si>
  <si>
    <t>Limitações gerais</t>
  </si>
  <si>
    <t>Facebook</t>
  </si>
  <si>
    <t>Twitter</t>
  </si>
  <si>
    <t>Instagram</t>
  </si>
  <si>
    <t>Youtube</t>
  </si>
  <si>
    <t>Organize sua viagem</t>
  </si>
  <si>
    <t>Clique aqui para ir à tabela Organize sua viagem</t>
  </si>
  <si>
    <r>
      <rPr>
        <b/>
        <sz val="20"/>
        <color rgb="FFF8DB42"/>
        <rFont val="Calibri"/>
        <family val="2"/>
        <scheme val="minor"/>
      </rPr>
      <t>SundayPlanner</t>
    </r>
    <r>
      <rPr>
        <sz val="16"/>
        <color theme="0"/>
        <rFont val="Calibri"/>
        <family val="2"/>
        <scheme val="minor"/>
      </rPr>
      <t xml:space="preserve"> - Configurações</t>
    </r>
  </si>
  <si>
    <r>
      <rPr>
        <b/>
        <sz val="11"/>
        <color theme="1"/>
        <rFont val="Calibri"/>
        <family val="2"/>
        <scheme val="minor"/>
      </rPr>
      <t>Use vírgulas para separar os centavos nos números</t>
    </r>
    <r>
      <rPr>
        <sz val="11"/>
        <color theme="1"/>
        <rFont val="Calibri"/>
        <family val="2"/>
        <scheme val="minor"/>
      </rPr>
      <t>. Use pontos nos números apenas se você peceber que os totais não estão funcionando ou se aparecer algum erro.</t>
    </r>
  </si>
  <si>
    <t>Moeda 1</t>
  </si>
  <si>
    <t>Moeda 2</t>
  </si>
  <si>
    <t>Moeda 3</t>
  </si>
  <si>
    <t>Libra</t>
  </si>
  <si>
    <t>Peso Argentino</t>
  </si>
  <si>
    <t>Peso Chileno</t>
  </si>
  <si>
    <t>Nuevo Sol</t>
  </si>
  <si>
    <t>Dólar Canadense</t>
  </si>
  <si>
    <t>Peso Mexicano</t>
  </si>
  <si>
    <t>Moeda 4</t>
  </si>
  <si>
    <t>Moeda 5</t>
  </si>
  <si>
    <t>Moeda 6</t>
  </si>
  <si>
    <t>Moeda 7</t>
  </si>
  <si>
    <t>Moeda 8</t>
  </si>
  <si>
    <t>Moeda 9</t>
  </si>
  <si>
    <t>Moeda 10</t>
  </si>
  <si>
    <t>Aluguel de carros</t>
  </si>
  <si>
    <t>Confidence</t>
  </si>
  <si>
    <t>Mondial Assistance</t>
  </si>
  <si>
    <t>Cupom de desconto de 15%:</t>
  </si>
  <si>
    <r>
      <rPr>
        <b/>
        <sz val="20"/>
        <color rgb="FFF8DB42"/>
        <rFont val="Calibri"/>
        <family val="2"/>
        <scheme val="minor"/>
      </rPr>
      <t>SundayPlanner</t>
    </r>
    <r>
      <rPr>
        <sz val="16"/>
        <color theme="0"/>
        <rFont val="Calibri"/>
        <family val="2"/>
        <scheme val="minor"/>
      </rPr>
      <t xml:space="preserve"> - Organize sua viagem</t>
    </r>
  </si>
  <si>
    <t>Casa de câmbio</t>
  </si>
  <si>
    <t>Links para as outras páginas</t>
  </si>
  <si>
    <r>
      <rPr>
        <b/>
        <sz val="20"/>
        <color rgb="FFF8DB42"/>
        <rFont val="Calibri"/>
        <family val="2"/>
        <scheme val="minor"/>
      </rPr>
      <t>SundayPlanner</t>
    </r>
    <r>
      <rPr>
        <sz val="16"/>
        <color theme="0"/>
        <rFont val="Calibri"/>
        <family val="2"/>
        <scheme val="minor"/>
      </rPr>
      <t xml:space="preserve"> - Checklist de documentos</t>
    </r>
  </si>
  <si>
    <t>Documento</t>
  </si>
  <si>
    <t>Não obrigatório, não precisa conferir</t>
  </si>
  <si>
    <t>Em trânsito?</t>
  </si>
  <si>
    <t>Local da reserva</t>
  </si>
  <si>
    <r>
      <rPr>
        <b/>
        <sz val="20"/>
        <color rgb="FFF8DB42"/>
        <rFont val="Calibri"/>
        <family val="2"/>
        <scheme val="minor"/>
      </rPr>
      <t>SundayPlanner</t>
    </r>
    <r>
      <rPr>
        <sz val="16"/>
        <color theme="0"/>
        <rFont val="Calibri"/>
        <family val="2"/>
        <scheme val="minor"/>
      </rPr>
      <t xml:space="preserve"> - Refeições</t>
    </r>
  </si>
  <si>
    <r>
      <rPr>
        <b/>
        <sz val="20"/>
        <color rgb="FFF8DB42"/>
        <rFont val="Calibri"/>
        <family val="2"/>
        <scheme val="minor"/>
      </rPr>
      <t>SundayPlanner</t>
    </r>
    <r>
      <rPr>
        <sz val="16"/>
        <color theme="0"/>
        <rFont val="Calibri"/>
        <family val="2"/>
        <scheme val="minor"/>
      </rPr>
      <t xml:space="preserve"> - Hospedagem</t>
    </r>
  </si>
  <si>
    <r>
      <rPr>
        <b/>
        <sz val="20"/>
        <color rgb="FFF8DB42"/>
        <rFont val="Calibri"/>
        <family val="2"/>
        <scheme val="minor"/>
      </rPr>
      <t>SundayPlanner</t>
    </r>
    <r>
      <rPr>
        <sz val="16"/>
        <color theme="0"/>
        <rFont val="Calibri"/>
        <family val="2"/>
        <scheme val="minor"/>
      </rPr>
      <t xml:space="preserve"> - Transporte</t>
    </r>
  </si>
  <si>
    <r>
      <rPr>
        <b/>
        <sz val="20"/>
        <color rgb="FFF8DB42"/>
        <rFont val="Calibri"/>
        <family val="2"/>
        <scheme val="minor"/>
      </rPr>
      <t>SundayPlanner</t>
    </r>
    <r>
      <rPr>
        <sz val="16"/>
        <color theme="0"/>
        <rFont val="Calibri"/>
        <family val="2"/>
        <scheme val="minor"/>
      </rPr>
      <t xml:space="preserve"> - Itinerário</t>
    </r>
  </si>
  <si>
    <r>
      <rPr>
        <b/>
        <sz val="20"/>
        <color rgb="FFF8DB42"/>
        <rFont val="Calibri"/>
        <family val="2"/>
        <scheme val="minor"/>
      </rPr>
      <t>SundayPlanner</t>
    </r>
    <r>
      <rPr>
        <sz val="16"/>
        <color theme="0"/>
        <rFont val="Calibri"/>
        <family val="2"/>
        <scheme val="minor"/>
      </rPr>
      <t xml:space="preserve"> - Checklist da mala</t>
    </r>
  </si>
  <si>
    <r>
      <rPr>
        <b/>
        <sz val="20"/>
        <color rgb="FFF8DB42"/>
        <rFont val="Calibri"/>
        <family val="2"/>
        <scheme val="minor"/>
      </rPr>
      <t>SundayPlanner</t>
    </r>
    <r>
      <rPr>
        <sz val="16"/>
        <color theme="0"/>
        <rFont val="Calibri"/>
        <family val="2"/>
        <scheme val="minor"/>
      </rPr>
      <t xml:space="preserve"> - Resumo da viagem</t>
    </r>
  </si>
  <si>
    <r>
      <rPr>
        <b/>
        <sz val="20"/>
        <color rgb="FFF8DB42"/>
        <rFont val="Calibri"/>
        <family val="2"/>
        <scheme val="minor"/>
      </rPr>
      <t>SundayPlanner</t>
    </r>
    <r>
      <rPr>
        <sz val="16"/>
        <color theme="0"/>
        <rFont val="Calibri"/>
        <family val="2"/>
        <scheme val="minor"/>
      </rPr>
      <t xml:space="preserve"> - Passeios</t>
    </r>
  </si>
  <si>
    <r>
      <t xml:space="preserve">Coloque os detalhes dos passeios planejados para durante a viagem.
</t>
    </r>
    <r>
      <rPr>
        <b/>
        <sz val="11"/>
        <rFont val="Calibri"/>
        <family val="2"/>
        <scheme val="minor"/>
      </rPr>
      <t>Como usar esta tabela:</t>
    </r>
    <r>
      <rPr>
        <sz val="11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>Cada linha representa um passeio diferente.</t>
    </r>
    <r>
      <rPr>
        <sz val="11"/>
        <rFont val="Calibri"/>
        <family val="2"/>
        <scheme val="minor"/>
      </rPr>
      <t xml:space="preserve">
1) Preencha as colunas de </t>
    </r>
    <r>
      <rPr>
        <b/>
        <sz val="11"/>
        <rFont val="Calibri"/>
        <family val="2"/>
        <scheme val="minor"/>
      </rPr>
      <t>Data,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Horário,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Local,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Cidade</t>
    </r>
    <r>
      <rPr>
        <sz val="11"/>
        <rFont val="Calibri"/>
        <family val="2"/>
        <scheme val="minor"/>
      </rPr>
      <t xml:space="preserve"> e </t>
    </r>
    <r>
      <rPr>
        <b/>
        <sz val="11"/>
        <rFont val="Calibri"/>
        <family val="2"/>
        <scheme val="minor"/>
      </rPr>
      <t>Endereço.</t>
    </r>
    <r>
      <rPr>
        <sz val="11"/>
        <rFont val="Calibri"/>
        <family val="2"/>
        <scheme val="minor"/>
      </rPr>
      <t xml:space="preserve">
2) Na coluna </t>
    </r>
    <r>
      <rPr>
        <b/>
        <sz val="11"/>
        <rFont val="Calibri"/>
        <family val="2"/>
        <scheme val="minor"/>
      </rPr>
      <t>Moeda</t>
    </r>
    <r>
      <rPr>
        <sz val="11"/>
        <rFont val="Calibri"/>
        <family val="2"/>
        <scheme val="minor"/>
      </rPr>
      <t xml:space="preserve">, selecione a moeda que você usará para pagar pelo transporte. As moedas mostradas são as mesmas que você configurou.
3) Na coluna </t>
    </r>
    <r>
      <rPr>
        <b/>
        <sz val="11"/>
        <rFont val="Calibri"/>
        <family val="2"/>
        <scheme val="minor"/>
      </rPr>
      <t>Valor</t>
    </r>
    <r>
      <rPr>
        <sz val="11"/>
        <rFont val="Calibri"/>
        <family val="2"/>
        <scheme val="minor"/>
      </rPr>
      <t xml:space="preserve">, insira o preço do transporte na moeda escolhida. Coloque apenas o número.
4) O </t>
    </r>
    <r>
      <rPr>
        <b/>
        <sz val="11"/>
        <rFont val="Calibri"/>
        <family val="2"/>
        <scheme val="minor"/>
      </rPr>
      <t>preço em reais será calculado automaticamente</t>
    </r>
    <r>
      <rPr>
        <sz val="11"/>
        <rFont val="Calibri"/>
        <family val="2"/>
        <scheme val="minor"/>
      </rPr>
      <t xml:space="preserve"> na coluna Valor em Real com base nas configurações de moeda.
5) O </t>
    </r>
    <r>
      <rPr>
        <b/>
        <sz val="11"/>
        <rFont val="Calibri"/>
        <family val="2"/>
        <scheme val="minor"/>
      </rPr>
      <t>total em reais será mostrado e atualizado automaticamente</t>
    </r>
    <r>
      <rPr>
        <sz val="11"/>
        <rFont val="Calibri"/>
        <family val="2"/>
        <scheme val="minor"/>
      </rPr>
      <t xml:space="preserve"> à medida que você adiciona itens.
</t>
    </r>
    <r>
      <rPr>
        <b/>
        <sz val="11"/>
        <rFont val="Calibri"/>
        <family val="2"/>
        <scheme val="minor"/>
      </rPr>
      <t>Limitações:</t>
    </r>
    <r>
      <rPr>
        <sz val="11"/>
        <rFont val="Calibri"/>
        <family val="2"/>
        <scheme val="minor"/>
      </rPr>
      <t xml:space="preserve"> A tabela está configurada para suportar 500 entradas no máximo.</t>
    </r>
  </si>
  <si>
    <r>
      <rPr>
        <b/>
        <sz val="20"/>
        <color rgb="FFF8DB42"/>
        <rFont val="Calibri"/>
        <family val="2"/>
        <scheme val="minor"/>
      </rPr>
      <t>SundayPlanner</t>
    </r>
    <r>
      <rPr>
        <sz val="16"/>
        <color theme="0"/>
        <rFont val="Calibri"/>
        <family val="2"/>
        <scheme val="minor"/>
      </rPr>
      <t xml:space="preserve"> - Outros gastos</t>
    </r>
  </si>
  <si>
    <t>Criado e mantido pelo blog Sundaycooks</t>
  </si>
  <si>
    <t>Documentos obrigatórios</t>
  </si>
  <si>
    <t>Itens da mala</t>
  </si>
  <si>
    <r>
      <t xml:space="preserve">O </t>
    </r>
    <r>
      <rPr>
        <b/>
        <sz val="11"/>
        <color theme="1"/>
        <rFont val="Calibri"/>
        <family val="2"/>
        <scheme val="minor"/>
      </rPr>
      <t>SundayPlanner</t>
    </r>
    <r>
      <rPr>
        <sz val="11"/>
        <color theme="1"/>
        <rFont val="Calibri"/>
        <family val="2"/>
        <scheme val="minor"/>
      </rPr>
      <t xml:space="preserve"> é uma planilha perfeita tanto para quem quer ter uma </t>
    </r>
    <r>
      <rPr>
        <b/>
        <sz val="11"/>
        <color theme="1"/>
        <rFont val="Calibri"/>
        <family val="2"/>
        <scheme val="minor"/>
      </rPr>
      <t>projeção inicial dos gastos de uma viagem</t>
    </r>
    <r>
      <rPr>
        <sz val="11"/>
        <color theme="1"/>
        <rFont val="Calibri"/>
        <family val="2"/>
        <scheme val="minor"/>
      </rPr>
      <t xml:space="preserve">, quanto para quem quer ter um </t>
    </r>
    <r>
      <rPr>
        <b/>
        <sz val="11"/>
        <color theme="1"/>
        <rFont val="Calibri"/>
        <family val="2"/>
        <scheme val="minor"/>
      </rPr>
      <t>controle mais detalhado sobre tudo que envolve uma viagem</t>
    </r>
    <r>
      <rPr>
        <sz val="11"/>
        <color theme="1"/>
        <rFont val="Calibri"/>
        <family val="2"/>
        <scheme val="minor"/>
      </rPr>
      <t xml:space="preserve"> (seja ela </t>
    </r>
    <r>
      <rPr>
        <b/>
        <sz val="11"/>
        <color theme="1"/>
        <rFont val="Calibri"/>
        <family val="2"/>
        <scheme val="minor"/>
      </rPr>
      <t>nacional</t>
    </r>
    <r>
      <rPr>
        <sz val="11"/>
        <color theme="1"/>
        <rFont val="Calibri"/>
        <family val="2"/>
        <scheme val="minor"/>
      </rPr>
      <t xml:space="preserve"> ou </t>
    </r>
    <r>
      <rPr>
        <b/>
        <sz val="11"/>
        <color theme="1"/>
        <rFont val="Calibri"/>
        <family val="2"/>
        <scheme val="minor"/>
      </rPr>
      <t>internacional</t>
    </r>
    <r>
      <rPr>
        <sz val="11"/>
        <color theme="1"/>
        <rFont val="Calibri"/>
        <family val="2"/>
        <scheme val="minor"/>
      </rPr>
      <t xml:space="preserve">), desde o itinerário e a quantidade de dias até o valor das atrações.
Você vai perceber que é </t>
    </r>
    <r>
      <rPr>
        <b/>
        <sz val="11"/>
        <color theme="1"/>
        <rFont val="Calibri"/>
        <family val="2"/>
        <scheme val="minor"/>
      </rPr>
      <t>muito simples utilizar esta planilha</t>
    </r>
    <r>
      <rPr>
        <sz val="11"/>
        <color theme="1"/>
        <rFont val="Calibri"/>
        <family val="2"/>
        <scheme val="minor"/>
      </rPr>
      <t xml:space="preserve">, já que ela faz todas as contas e checagens </t>
    </r>
    <r>
      <rPr>
        <i/>
        <sz val="11"/>
        <color theme="1"/>
        <rFont val="Calibri"/>
        <family val="2"/>
        <scheme val="minor"/>
      </rPr>
      <t>automagicamente</t>
    </r>
    <r>
      <rPr>
        <sz val="11"/>
        <color theme="1"/>
        <rFont val="Calibri"/>
        <family val="2"/>
        <scheme val="minor"/>
      </rPr>
      <t xml:space="preserve">, bastando apenas fazer uma configuração inicial para que tudo funcione como deve :)
Além de tudo, você encontrará um checklist de documentos e o que levar na mala para te ajudar a não esquecer nada em casa :) 
Em cada página também há links para sites de alguns de nossos parceiros como </t>
    </r>
    <r>
      <rPr>
        <b/>
        <sz val="11"/>
        <color theme="1"/>
        <rFont val="Calibri"/>
        <family val="2"/>
        <scheme val="minor"/>
      </rPr>
      <t>reserva de hotéis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aluguel de carro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seguro viagem</t>
    </r>
    <r>
      <rPr>
        <sz val="11"/>
        <color theme="1"/>
        <rFont val="Calibri"/>
        <family val="2"/>
        <scheme val="minor"/>
      </rPr>
      <t xml:space="preserve"> e </t>
    </r>
    <r>
      <rPr>
        <b/>
        <sz val="11"/>
        <color theme="1"/>
        <rFont val="Calibri"/>
        <family val="2"/>
        <scheme val="minor"/>
      </rPr>
      <t>compra de moeda estrangeira</t>
    </r>
    <r>
      <rPr>
        <sz val="11"/>
        <color theme="1"/>
        <rFont val="Calibri"/>
        <family val="2"/>
        <scheme val="minor"/>
      </rPr>
      <t xml:space="preserve"> para facilitar seu planejamento quando for buscar por esses produtos e serviços.
Ao comprar por esses links, vocês não pagam nada a mais por isso (em alguns podem até ter descontos) e ainda ajudam o blog :D
Se você sentir falta de alguma coisa ou encontrar algum problema enquanto estiver usando a planilha, fique à vontade para entrar em contato conosco por email (contato@sundaycooks.com)</t>
    </r>
  </si>
  <si>
    <r>
      <t xml:space="preserve">Usar o SundayPlanner é muito simples: a única coisa que você precisa fazer antes de começar a usar a planilha é configurá-la na aba de </t>
    </r>
    <r>
      <rPr>
        <b/>
        <sz val="11"/>
        <color theme="1"/>
        <rFont val="Calibri"/>
        <family val="2"/>
        <scheme val="minor"/>
      </rPr>
      <t>Configuração</t>
    </r>
    <r>
      <rPr>
        <sz val="11"/>
        <color theme="1"/>
        <rFont val="Calibri"/>
        <family val="2"/>
        <scheme val="minor"/>
      </rPr>
      <t>.</t>
    </r>
  </si>
  <si>
    <t>Você irá notar que há instruções dentro de todas as abas, além disso, algumas das células das tabelas também têm informações adicionais para ajudar caso tenha dúvidas :)</t>
  </si>
  <si>
    <t>Não insira novas linhas utilizando a opção do Excel ou você pode gerar erros nas fórmulas utilizadas. Por isso, entre com seus dados sempre completando as linhas em branco já existentes na planilha.</t>
  </si>
  <si>
    <r>
      <t xml:space="preserve">Sempre que uma célula estiver com </t>
    </r>
    <r>
      <rPr>
        <b/>
        <sz val="11"/>
        <color theme="1"/>
        <rFont val="Calibri"/>
        <family val="2"/>
        <scheme val="minor"/>
      </rPr>
      <t>FUNDO PRETO</t>
    </r>
    <r>
      <rPr>
        <sz val="11"/>
        <color theme="1"/>
        <rFont val="Calibri"/>
        <family val="2"/>
        <scheme val="minor"/>
      </rPr>
      <t xml:space="preserve">, ela </t>
    </r>
    <r>
      <rPr>
        <b/>
        <sz val="11"/>
        <color theme="1"/>
        <rFont val="Calibri"/>
        <family val="2"/>
        <scheme val="minor"/>
      </rPr>
      <t>não deve ser modificada</t>
    </r>
    <r>
      <rPr>
        <sz val="11"/>
        <color theme="1"/>
        <rFont val="Calibri"/>
        <family val="2"/>
        <scheme val="minor"/>
      </rPr>
      <t>, pois sua edição causará erros na planilha.</t>
    </r>
  </si>
  <si>
    <t>É nessa aba que você vai configurar algumas das partes mais importantes da planilha como a data de partida e chegada, a quantidade de pessoas do grupo e, principalmente, quais moedas você usará durante a viagem e suas devidas cotações.</t>
  </si>
  <si>
    <t>Clique aqui para ir à tabela de Configuração</t>
  </si>
  <si>
    <t>É nessa página que você encontrará o resumo da viagem, incluindo total de gastos, gastos por pessoa, por dia e informações sobre o roteiro em si.</t>
  </si>
  <si>
    <t>Aqui você vai encontrar a lista de documentos que achamos importantes para a maioria das viagens, mas fique à vontade para adicionar ou remover itens desnecessários.</t>
  </si>
  <si>
    <t>Assim como o checklist de documentos, aqui você poderá marcar e listar itens importantes que não pode esquecer de colocar na mala.</t>
  </si>
  <si>
    <t>Este é o local para colocar seu itinerário resumido de viagem, assim você terá um panorama geral das suas férias :D</t>
  </si>
  <si>
    <t>Nesta página, você poderá colocar as informações de preço, horário, dados de reserva, dentre outros detalhes sobre os transportes utilizados como aviões, trens, táxis e barcos.</t>
  </si>
  <si>
    <t>É nesse campo que será possível detalhar as informações sobre as hospedagens utilizadas ao longo da viagem.</t>
  </si>
  <si>
    <t>Aqui ficam os dados sobre alimentação e projeção de gastos com refeições durante suas férias.</t>
  </si>
  <si>
    <t>E, por fim, tudo que não couber nas outras tabelas, pode ser anotado aqui. Seguro viagem e comprinhas, por exemplo, entram aqui :)</t>
  </si>
  <si>
    <r>
      <t xml:space="preserve">É nessa aba que você vai configurar algumas das partes mais importantes da planilha como a data de partida e chegada, a quantidade de pessoas do grupo e, principalmente, quais moedas você usará durante a viagem e suas devidas cotações.
</t>
    </r>
    <r>
      <rPr>
        <b/>
        <sz val="11"/>
        <color theme="1"/>
        <rFont val="Calibri"/>
        <family val="2"/>
        <scheme val="minor"/>
      </rPr>
      <t>Como usar esta tabela:</t>
    </r>
    <r>
      <rPr>
        <sz val="11"/>
        <color theme="1"/>
        <rFont val="Calibri"/>
        <family val="2"/>
        <scheme val="minor"/>
      </rPr>
      <t xml:space="preserve">
1) </t>
    </r>
    <r>
      <rPr>
        <b/>
        <sz val="11"/>
        <color theme="1"/>
        <rFont val="Calibri"/>
        <family val="2"/>
        <scheme val="minor"/>
      </rPr>
      <t>Preencha os campos vazios e destacados em amarelo claro</t>
    </r>
    <r>
      <rPr>
        <sz val="11"/>
        <color theme="1"/>
        <rFont val="Calibri"/>
        <family val="2"/>
        <scheme val="minor"/>
      </rPr>
      <t xml:space="preserve">.
2) Aqueles que estiverem </t>
    </r>
    <r>
      <rPr>
        <b/>
        <sz val="11"/>
        <color theme="1"/>
        <rFont val="Calibri"/>
        <family val="2"/>
        <scheme val="minor"/>
      </rPr>
      <t>em preto não devem ser alterados</t>
    </r>
    <r>
      <rPr>
        <sz val="11"/>
        <color theme="1"/>
        <rFont val="Calibri"/>
        <family val="2"/>
        <scheme val="minor"/>
      </rPr>
      <t xml:space="preserve">, caso contrário os cálculos podem não funcionar.
3) Se a moeda estrangeira utilizada já estiver na lista, coloque o valor da conversão para real.
4) Se a moeda estrangeira não estiver na lista, renomeie uma das </t>
    </r>
    <r>
      <rPr>
        <b/>
        <sz val="11"/>
        <color theme="1"/>
        <rFont val="Calibri"/>
        <family val="2"/>
        <scheme val="minor"/>
      </rPr>
      <t>Moeda X</t>
    </r>
    <r>
      <rPr>
        <sz val="11"/>
        <color theme="1"/>
        <rFont val="Calibri"/>
        <family val="2"/>
        <scheme val="minor"/>
      </rPr>
      <t xml:space="preserve"> e coloque o valor da conversão para real na coluna ao lado dela.
</t>
    </r>
    <r>
      <rPr>
        <b/>
        <sz val="11"/>
        <color theme="1"/>
        <rFont val="Calibri"/>
        <family val="2"/>
        <scheme val="minor"/>
      </rPr>
      <t>Limitações:</t>
    </r>
    <r>
      <rPr>
        <sz val="11"/>
        <color theme="1"/>
        <rFont val="Calibri"/>
        <family val="2"/>
        <scheme val="minor"/>
      </rPr>
      <t xml:space="preserve"> Você poderá adicionar no máximo 10 moedas extras além das 9 pré definidas.</t>
    </r>
  </si>
  <si>
    <r>
      <t xml:space="preserve">Nesta tabela, você encontrará alguns </t>
    </r>
    <r>
      <rPr>
        <b/>
        <sz val="11"/>
        <rFont val="Calibri"/>
        <family val="2"/>
        <scheme val="minor"/>
      </rPr>
      <t>links para nossos parceiros</t>
    </r>
    <r>
      <rPr>
        <sz val="11"/>
        <rFont val="Calibri"/>
        <family val="2"/>
        <scheme val="minor"/>
      </rPr>
      <t xml:space="preserve">. Esses links poderão te </t>
    </r>
    <r>
      <rPr>
        <b/>
        <sz val="11"/>
        <rFont val="Calibri"/>
        <family val="2"/>
        <scheme val="minor"/>
      </rPr>
      <t>ajudar a organizar melhor sua viagem</t>
    </r>
    <r>
      <rPr>
        <sz val="11"/>
        <rFont val="Calibri"/>
        <family val="2"/>
        <scheme val="minor"/>
      </rPr>
      <t xml:space="preserve">, além de diponibilizarem </t>
    </r>
    <r>
      <rPr>
        <b/>
        <sz val="11"/>
        <rFont val="Calibri"/>
        <family val="2"/>
        <scheme val="minor"/>
      </rPr>
      <t>ofertas e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descontos em hotéis</t>
    </r>
    <r>
      <rPr>
        <sz val="11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>aluguel de carro</t>
    </r>
    <r>
      <rPr>
        <sz val="11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>seguro viagem</t>
    </r>
    <r>
      <rPr>
        <sz val="11"/>
        <rFont val="Calibri"/>
        <family val="2"/>
        <scheme val="minor"/>
      </rPr>
      <t xml:space="preserve"> e até na </t>
    </r>
    <r>
      <rPr>
        <b/>
        <sz val="11"/>
        <rFont val="Calibri"/>
        <family val="2"/>
        <scheme val="minor"/>
      </rPr>
      <t>compra de moeda estrangeira</t>
    </r>
    <r>
      <rPr>
        <sz val="11"/>
        <rFont val="Calibri"/>
        <family val="2"/>
        <scheme val="minor"/>
      </rPr>
      <t>. Fazendo isso você ainda estará ajudando o blog :)</t>
    </r>
  </si>
  <si>
    <r>
      <t xml:space="preserve">Nesta tabela, você encontrará alguns </t>
    </r>
    <r>
      <rPr>
        <b/>
        <sz val="11"/>
        <rFont val="Calibri"/>
        <family val="2"/>
        <scheme val="minor"/>
      </rPr>
      <t>links para nossos parceiros</t>
    </r>
    <r>
      <rPr>
        <sz val="11"/>
        <rFont val="Calibri"/>
        <family val="2"/>
        <scheme val="minor"/>
      </rPr>
      <t xml:space="preserve">. Esses links poderão te ajudar a </t>
    </r>
    <r>
      <rPr>
        <b/>
        <sz val="11"/>
        <rFont val="Calibri"/>
        <family val="2"/>
        <scheme val="minor"/>
      </rPr>
      <t>organizar melhor sua viagem</t>
    </r>
    <r>
      <rPr>
        <sz val="11"/>
        <rFont val="Calibri"/>
        <family val="2"/>
        <scheme val="minor"/>
      </rPr>
      <t xml:space="preserve">, além de diponibilizarem </t>
    </r>
    <r>
      <rPr>
        <b/>
        <sz val="11"/>
        <rFont val="Calibri"/>
        <family val="2"/>
        <scheme val="minor"/>
      </rPr>
      <t>ofertas e descontos em hotéis, aluguel de carro, seguro viagem</t>
    </r>
    <r>
      <rPr>
        <sz val="11"/>
        <rFont val="Calibri"/>
        <family val="2"/>
        <scheme val="minor"/>
      </rPr>
      <t xml:space="preserve"> e até na </t>
    </r>
    <r>
      <rPr>
        <b/>
        <sz val="11"/>
        <rFont val="Calibri"/>
        <family val="2"/>
        <scheme val="minor"/>
      </rPr>
      <t>compra de moeda estrangeira</t>
    </r>
    <r>
      <rPr>
        <sz val="11"/>
        <rFont val="Calibri"/>
        <family val="2"/>
        <scheme val="minor"/>
      </rPr>
      <t xml:space="preserve">.
Todos os links geram comissão para nós, mas </t>
    </r>
    <r>
      <rPr>
        <b/>
        <sz val="11"/>
        <rFont val="Calibri"/>
        <family val="2"/>
        <scheme val="minor"/>
      </rPr>
      <t>não geram nenhum custo adicional para você por isso!</t>
    </r>
    <r>
      <rPr>
        <sz val="11"/>
        <rFont val="Calibri"/>
        <family val="2"/>
        <scheme val="minor"/>
      </rPr>
      <t xml:space="preserve">
Ou seja, é uma maneira rápida de reservar os principais itens da sua viagem e ainda </t>
    </r>
    <r>
      <rPr>
        <b/>
        <sz val="11"/>
        <rFont val="Calibri"/>
        <family val="2"/>
        <scheme val="minor"/>
      </rPr>
      <t>ajudar o blog</t>
    </r>
    <r>
      <rPr>
        <sz val="11"/>
        <rFont val="Calibri"/>
        <family val="2"/>
        <scheme val="minor"/>
      </rPr>
      <t xml:space="preserve"> :D</t>
    </r>
  </si>
  <si>
    <r>
      <t xml:space="preserve">Aqui você vai encontrar a lista de documentos que achamos importantes para a maioria das viagens, mas fique à vontade para adicionar ou remover itens desnecessários.
</t>
    </r>
    <r>
      <rPr>
        <b/>
        <sz val="11"/>
        <color theme="1"/>
        <rFont val="Calibri"/>
        <family val="2"/>
        <scheme val="minor"/>
      </rPr>
      <t>Como usar esta tabela:</t>
    </r>
    <r>
      <rPr>
        <sz val="11"/>
        <color theme="1"/>
        <rFont val="Calibri"/>
        <family val="2"/>
        <scheme val="minor"/>
      </rPr>
      <t xml:space="preserve">
1) </t>
    </r>
    <r>
      <rPr>
        <b/>
        <sz val="11"/>
        <color theme="1"/>
        <rFont val="Calibri"/>
        <family val="2"/>
        <scheme val="minor"/>
      </rPr>
      <t>Marque como obrigatório</t>
    </r>
    <r>
      <rPr>
        <sz val="11"/>
        <color theme="1"/>
        <rFont val="Calibri"/>
        <family val="2"/>
        <scheme val="minor"/>
      </rPr>
      <t xml:space="preserve"> aqueles documentos que são relevantes para esta viagem.
2) À medida que você vai conferindo e separando os documentos antes da viagem, </t>
    </r>
    <r>
      <rPr>
        <b/>
        <sz val="11"/>
        <color theme="1"/>
        <rFont val="Calibri"/>
        <family val="2"/>
        <scheme val="minor"/>
      </rPr>
      <t>marque-os como conferidos</t>
    </r>
    <r>
      <rPr>
        <sz val="11"/>
        <color theme="1"/>
        <rFont val="Calibri"/>
        <family val="2"/>
        <scheme val="minor"/>
      </rPr>
      <t xml:space="preserve">.
3) </t>
    </r>
    <r>
      <rPr>
        <b/>
        <sz val="11"/>
        <color theme="1"/>
        <rFont val="Calibri"/>
        <family val="2"/>
        <scheme val="minor"/>
      </rPr>
      <t>Adicione os documentos que não estiverem na lista</t>
    </r>
    <r>
      <rPr>
        <sz val="11"/>
        <color theme="1"/>
        <rFont val="Calibri"/>
        <family val="2"/>
        <scheme val="minor"/>
      </rPr>
      <t xml:space="preserve"> e repita os passos 1 e 2 acima.
</t>
    </r>
    <r>
      <rPr>
        <b/>
        <sz val="11"/>
        <color theme="1"/>
        <rFont val="Calibri"/>
        <family val="2"/>
        <scheme val="minor"/>
      </rPr>
      <t>Limitações:</t>
    </r>
    <r>
      <rPr>
        <sz val="11"/>
        <color theme="1"/>
        <rFont val="Calibri"/>
        <family val="2"/>
        <scheme val="minor"/>
      </rPr>
      <t xml:space="preserve"> A tabela está configurada para suportar no máximo 200 documentos diferentes.</t>
    </r>
  </si>
  <si>
    <r>
      <t xml:space="preserve">É nessa página que você encontrará o resumo da viagem, incluindo total de gastos, gastos por pessoa, por dia e informações sobre o roteiro em si.
</t>
    </r>
    <r>
      <rPr>
        <b/>
        <sz val="11"/>
        <color theme="1"/>
        <rFont val="Calibri"/>
        <family val="2"/>
        <scheme val="minor"/>
      </rPr>
      <t>Como usar esta tabela:</t>
    </r>
    <r>
      <rPr>
        <sz val="11"/>
        <color theme="1"/>
        <rFont val="Calibri"/>
        <family val="2"/>
        <scheme val="minor"/>
      </rPr>
      <t xml:space="preserve">
* Como esta é apenas uma tabela de resumo, não se deve alterar nenhum valor, já que todos são calculados com base nas outras tabelas.
* Fique apenas atento às linhas de </t>
    </r>
    <r>
      <rPr>
        <b/>
        <sz val="11"/>
        <color theme="1"/>
        <rFont val="Calibri"/>
        <family val="2"/>
        <scheme val="minor"/>
      </rPr>
      <t>Documentos obrigatórios</t>
    </r>
    <r>
      <rPr>
        <sz val="11"/>
        <color theme="1"/>
        <rFont val="Calibri"/>
        <family val="2"/>
        <scheme val="minor"/>
      </rPr>
      <t xml:space="preserve"> e </t>
    </r>
    <r>
      <rPr>
        <b/>
        <sz val="11"/>
        <color theme="1"/>
        <rFont val="Calibri"/>
        <family val="2"/>
        <scheme val="minor"/>
      </rPr>
      <t>Itens da mala</t>
    </r>
    <r>
      <rPr>
        <sz val="11"/>
        <color theme="1"/>
        <rFont val="Calibri"/>
        <family val="2"/>
        <scheme val="minor"/>
      </rPr>
      <t xml:space="preserve">, pois elas indicam quantos itens obrigatórios ainda não foram conferidos.
* Isso significa que, logo antes das suas férias, elas devem estar zeradas, indicando que todos os documentos ou objetos já foram checados.
</t>
    </r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No resumo do checklist, o ícone de </t>
    </r>
    <r>
      <rPr>
        <b/>
        <sz val="11"/>
        <color theme="1"/>
        <rFont val="Calibri"/>
        <family val="2"/>
        <scheme val="minor"/>
      </rPr>
      <t>(!)</t>
    </r>
    <r>
      <rPr>
        <sz val="11"/>
        <color theme="1"/>
        <rFont val="Calibri"/>
        <family val="2"/>
        <scheme val="minor"/>
      </rPr>
      <t xml:space="preserve"> significa que nem todos itens/documentos foram conferidos; o ícone </t>
    </r>
    <r>
      <rPr>
        <b/>
        <sz val="11"/>
        <color theme="1"/>
        <rFont val="Calibri"/>
        <family val="2"/>
        <scheme val="minor"/>
      </rPr>
      <t>(X)</t>
    </r>
    <r>
      <rPr>
        <sz val="11"/>
        <color theme="1"/>
        <rFont val="Calibri"/>
        <family val="2"/>
        <scheme val="minor"/>
      </rPr>
      <t xml:space="preserve"> significa que há algum problema na contagem (você provavelmente colocou </t>
    </r>
    <r>
      <rPr>
        <b/>
        <sz val="11"/>
        <color theme="1"/>
        <rFont val="Calibri"/>
        <family val="2"/>
        <scheme val="minor"/>
      </rPr>
      <t>Sim</t>
    </r>
    <r>
      <rPr>
        <sz val="11"/>
        <color theme="1"/>
        <rFont val="Calibri"/>
        <family val="2"/>
        <scheme val="minor"/>
      </rPr>
      <t xml:space="preserve"> numa coluna </t>
    </r>
    <r>
      <rPr>
        <b/>
        <sz val="11"/>
        <color theme="1"/>
        <rFont val="Calibri"/>
        <family val="2"/>
        <scheme val="minor"/>
      </rPr>
      <t>Conferido</t>
    </r>
    <r>
      <rPr>
        <sz val="11"/>
        <color theme="1"/>
        <rFont val="Calibri"/>
        <family val="2"/>
        <scheme val="minor"/>
      </rPr>
      <t xml:space="preserve"> que não deveria); já o ícone de </t>
    </r>
    <r>
      <rPr>
        <b/>
        <sz val="11"/>
        <color theme="1"/>
        <rFont val="Calibri"/>
        <family val="2"/>
        <scheme val="minor"/>
      </rPr>
      <t>(check)</t>
    </r>
    <r>
      <rPr>
        <sz val="11"/>
        <color theme="1"/>
        <rFont val="Calibri"/>
        <family val="2"/>
        <scheme val="minor"/>
      </rPr>
      <t xml:space="preserve"> significa que tudo foi conferido :)</t>
    </r>
  </si>
  <si>
    <r>
      <t xml:space="preserve">Assim como o checklist de documentos, aqui você poderá marcar e listar itens importantes que não pode esquecer de colocar na mala.
</t>
    </r>
    <r>
      <rPr>
        <b/>
        <sz val="11"/>
        <color theme="1"/>
        <rFont val="Calibri"/>
        <family val="2"/>
        <scheme val="minor"/>
      </rPr>
      <t>Como usar esta tabela:</t>
    </r>
    <r>
      <rPr>
        <sz val="11"/>
        <color theme="1"/>
        <rFont val="Calibri"/>
        <family val="2"/>
        <scheme val="minor"/>
      </rPr>
      <t xml:space="preserve">
1) Adicione </t>
    </r>
    <r>
      <rPr>
        <b/>
        <sz val="11"/>
        <color theme="1"/>
        <rFont val="Calibri"/>
        <family val="2"/>
        <scheme val="minor"/>
      </rPr>
      <t>os objetos necessários</t>
    </r>
    <r>
      <rPr>
        <sz val="11"/>
        <color theme="1"/>
        <rFont val="Calibri"/>
        <family val="2"/>
        <scheme val="minor"/>
      </rPr>
      <t xml:space="preserve"> para sua mala na coluna </t>
    </r>
    <r>
      <rPr>
        <b/>
        <sz val="11"/>
        <color theme="1"/>
        <rFont val="Calibri"/>
        <family val="2"/>
        <scheme val="minor"/>
      </rPr>
      <t>Itens</t>
    </r>
    <r>
      <rPr>
        <sz val="11"/>
        <color theme="1"/>
        <rFont val="Calibri"/>
        <family val="2"/>
        <scheme val="minor"/>
      </rPr>
      <t xml:space="preserve">, um abaixo do outro.
2) Marque com </t>
    </r>
    <r>
      <rPr>
        <b/>
        <sz val="11"/>
        <color theme="1"/>
        <rFont val="Calibri"/>
        <family val="2"/>
        <scheme val="minor"/>
      </rPr>
      <t>Sim</t>
    </r>
    <r>
      <rPr>
        <sz val="11"/>
        <color theme="1"/>
        <rFont val="Calibri"/>
        <family val="2"/>
        <scheme val="minor"/>
      </rPr>
      <t xml:space="preserve"> quando os itens forem conferidos.
</t>
    </r>
    <r>
      <rPr>
        <b/>
        <sz val="11"/>
        <color theme="1"/>
        <rFont val="Calibri"/>
        <family val="2"/>
        <scheme val="minor"/>
      </rPr>
      <t>Limitações:</t>
    </r>
    <r>
      <rPr>
        <sz val="11"/>
        <color theme="1"/>
        <rFont val="Calibri"/>
        <family val="2"/>
        <scheme val="minor"/>
      </rPr>
      <t xml:space="preserve"> A tabela está configurada para suportar no máximo 200 objetos diferentes.</t>
    </r>
  </si>
  <si>
    <r>
      <t xml:space="preserve">Este é o local para colocar seu itinerário resumido de viagem, assim você terá um panorama geral das suas férias :D
</t>
    </r>
    <r>
      <rPr>
        <b/>
        <sz val="11"/>
        <rFont val="Calibri"/>
        <family val="2"/>
        <scheme val="minor"/>
      </rPr>
      <t>Como usar esta tabela:</t>
    </r>
    <r>
      <rPr>
        <sz val="11"/>
        <rFont val="Calibri"/>
        <family val="2"/>
        <scheme val="minor"/>
      </rPr>
      <t xml:space="preserve">
1) Cada linha representa </t>
    </r>
    <r>
      <rPr>
        <b/>
        <sz val="11"/>
        <rFont val="Calibri"/>
        <family val="2"/>
        <scheme val="minor"/>
      </rPr>
      <t>um passeio, uma cidade ou algum detalhe do seu itinerário</t>
    </r>
    <r>
      <rPr>
        <sz val="11"/>
        <rFont val="Calibri"/>
        <family val="2"/>
        <scheme val="minor"/>
      </rPr>
      <t xml:space="preserve">.
2) A dica é </t>
    </r>
    <r>
      <rPr>
        <b/>
        <sz val="11"/>
        <rFont val="Calibri"/>
        <family val="2"/>
        <scheme val="minor"/>
      </rPr>
      <t>começar com a definição de quando ir para/visitar cada cidade</t>
    </r>
    <r>
      <rPr>
        <sz val="11"/>
        <rFont val="Calibri"/>
        <family val="2"/>
        <scheme val="minor"/>
      </rPr>
      <t xml:space="preserve"> e depois ir detalhando os dias, utilizando uma nova linha quando preciso, mas </t>
    </r>
    <r>
      <rPr>
        <b/>
        <sz val="11"/>
        <rFont val="Calibri"/>
        <family val="2"/>
        <scheme val="minor"/>
      </rPr>
      <t>evite o excesso de informações aqui</t>
    </r>
    <r>
      <rPr>
        <sz val="11"/>
        <rFont val="Calibri"/>
        <family val="2"/>
        <scheme val="minor"/>
      </rPr>
      <t xml:space="preserve">.
3) </t>
    </r>
    <r>
      <rPr>
        <b/>
        <sz val="11"/>
        <rFont val="Calibri"/>
        <family val="2"/>
        <scheme val="minor"/>
      </rPr>
      <t>Você pode criar mais de uma linha com a mesma Data</t>
    </r>
    <r>
      <rPr>
        <sz val="11"/>
        <rFont val="Calibri"/>
        <family val="2"/>
        <scheme val="minor"/>
      </rPr>
      <t xml:space="preserve"> para separar uma locomoção entre cidade e os passeios, por exemplo.
4) A coluna </t>
    </r>
    <r>
      <rPr>
        <b/>
        <sz val="11"/>
        <rFont val="Calibri"/>
        <family val="2"/>
        <scheme val="minor"/>
      </rPr>
      <t>Dia</t>
    </r>
    <r>
      <rPr>
        <sz val="11"/>
        <rFont val="Calibri"/>
        <family val="2"/>
        <scheme val="minor"/>
      </rPr>
      <t xml:space="preserve"> indica qual dia do itinerário de viagem aquela data representa. Ex.: Dia 1 é o primeiro dia de viagem.
</t>
    </r>
    <r>
      <rPr>
        <b/>
        <sz val="11"/>
        <rFont val="Calibri"/>
        <family val="2"/>
        <scheme val="minor"/>
      </rPr>
      <t>Limitações</t>
    </r>
    <r>
      <rPr>
        <sz val="11"/>
        <rFont val="Calibri"/>
        <family val="2"/>
        <scheme val="minor"/>
      </rPr>
      <t xml:space="preserve">: A tabela está configurada para suportar 200 entradas no máximo. </t>
    </r>
    <r>
      <rPr>
        <b/>
        <sz val="11"/>
        <rFont val="Calibri"/>
        <family val="2"/>
        <scheme val="minor"/>
      </rPr>
      <t>Os Dias e Datas não são ordenados.</t>
    </r>
    <r>
      <rPr>
        <sz val="11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>Atenção:</t>
    </r>
    <r>
      <rPr>
        <sz val="11"/>
        <rFont val="Calibri"/>
        <family val="2"/>
        <scheme val="minor"/>
      </rPr>
      <t xml:space="preserve"> Se estiver escrito </t>
    </r>
    <r>
      <rPr>
        <b/>
        <sz val="11"/>
        <rFont val="Calibri"/>
        <family val="2"/>
        <scheme val="minor"/>
      </rPr>
      <t>"-"</t>
    </r>
    <r>
      <rPr>
        <sz val="11"/>
        <rFont val="Calibri"/>
        <family val="2"/>
        <scheme val="minor"/>
      </rPr>
      <t xml:space="preserve"> na coluna </t>
    </r>
    <r>
      <rPr>
        <b/>
        <sz val="11"/>
        <rFont val="Calibri"/>
        <family val="2"/>
        <scheme val="minor"/>
      </rPr>
      <t>Dia</t>
    </r>
    <r>
      <rPr>
        <sz val="11"/>
        <rFont val="Calibri"/>
        <family val="2"/>
        <scheme val="minor"/>
      </rPr>
      <t>, significa que a data correspondente não está no intervalo entre o dia de início e fim da viagem.</t>
    </r>
  </si>
  <si>
    <t>Programa de fidelidade</t>
  </si>
  <si>
    <r>
      <t xml:space="preserve">Nesta página, você poderá colocar as informações de preço, horário, dados de reserva, dentre outros detalhes sobre os transportes utilizados como aviões, trens, táxis e barcos.
</t>
    </r>
    <r>
      <rPr>
        <b/>
        <sz val="11"/>
        <rFont val="Calibri"/>
        <family val="2"/>
        <scheme val="minor"/>
      </rPr>
      <t>Como usar esta tabela:</t>
    </r>
    <r>
      <rPr>
        <sz val="11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>Cada linha representa um gasto diferente com transporte.</t>
    </r>
    <r>
      <rPr>
        <sz val="11"/>
        <rFont val="Calibri"/>
        <family val="2"/>
        <scheme val="minor"/>
      </rPr>
      <t xml:space="preserve">
1) Preencha as colunas de </t>
    </r>
    <r>
      <rPr>
        <b/>
        <sz val="11"/>
        <rFont val="Calibri"/>
        <family val="2"/>
        <scheme val="minor"/>
      </rPr>
      <t>Data</t>
    </r>
    <r>
      <rPr>
        <sz val="11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>Horário de partida</t>
    </r>
    <r>
      <rPr>
        <sz val="11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>Horário de chegada</t>
    </r>
    <r>
      <rPr>
        <sz val="11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>Transporte / Companhia</t>
    </r>
    <r>
      <rPr>
        <sz val="11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>Localizador / eTicket</t>
    </r>
    <r>
      <rPr>
        <sz val="11"/>
        <rFont val="Calibri"/>
        <family val="2"/>
        <scheme val="minor"/>
      </rPr>
      <t xml:space="preserve"> e </t>
    </r>
    <r>
      <rPr>
        <b/>
        <sz val="11"/>
        <rFont val="Calibri"/>
        <family val="2"/>
        <scheme val="minor"/>
      </rPr>
      <t>Programa de fidelidade</t>
    </r>
    <r>
      <rPr>
        <sz val="11"/>
        <rFont val="Calibri"/>
        <family val="2"/>
        <scheme val="minor"/>
      </rPr>
      <t xml:space="preserve"> com as informações que você tiver.
2) Na coluna </t>
    </r>
    <r>
      <rPr>
        <b/>
        <sz val="11"/>
        <rFont val="Calibri"/>
        <family val="2"/>
        <scheme val="minor"/>
      </rPr>
      <t>Moeda</t>
    </r>
    <r>
      <rPr>
        <sz val="11"/>
        <rFont val="Calibri"/>
        <family val="2"/>
        <scheme val="minor"/>
      </rPr>
      <t xml:space="preserve">, selecione a moeda que você usará para pagar pelo transporte. Não esqueça de configurar a taxa de conversão para o real nas </t>
    </r>
    <r>
      <rPr>
        <b/>
        <sz val="11"/>
        <rFont val="Calibri"/>
        <family val="2"/>
        <scheme val="minor"/>
      </rPr>
      <t>Configurações</t>
    </r>
    <r>
      <rPr>
        <sz val="11"/>
        <rFont val="Calibri"/>
        <family val="2"/>
        <scheme val="minor"/>
      </rPr>
      <t xml:space="preserve">.
3) Na coluna </t>
    </r>
    <r>
      <rPr>
        <b/>
        <sz val="11"/>
        <rFont val="Calibri"/>
        <family val="2"/>
        <scheme val="minor"/>
      </rPr>
      <t>Valor</t>
    </r>
    <r>
      <rPr>
        <sz val="11"/>
        <rFont val="Calibri"/>
        <family val="2"/>
        <scheme val="minor"/>
      </rPr>
      <t xml:space="preserve">, insira o preço do transporte na moeda escolhida. Coloque apenas o número.
4) O </t>
    </r>
    <r>
      <rPr>
        <b/>
        <sz val="11"/>
        <rFont val="Calibri"/>
        <family val="2"/>
        <scheme val="minor"/>
      </rPr>
      <t>preço em reais será calculado automaticamente</t>
    </r>
    <r>
      <rPr>
        <sz val="11"/>
        <rFont val="Calibri"/>
        <family val="2"/>
        <scheme val="minor"/>
      </rPr>
      <t xml:space="preserve"> na coluna </t>
    </r>
    <r>
      <rPr>
        <b/>
        <sz val="11"/>
        <rFont val="Calibri"/>
        <family val="2"/>
        <scheme val="minor"/>
      </rPr>
      <t>Valor em Real</t>
    </r>
    <r>
      <rPr>
        <sz val="11"/>
        <rFont val="Calibri"/>
        <family val="2"/>
        <scheme val="minor"/>
      </rPr>
      <t xml:space="preserve"> com base nas configurações de moeda.
5) O </t>
    </r>
    <r>
      <rPr>
        <b/>
        <sz val="11"/>
        <rFont val="Calibri"/>
        <family val="2"/>
        <scheme val="minor"/>
      </rPr>
      <t>total em reais será mostrado e atualizado automaticamente</t>
    </r>
    <r>
      <rPr>
        <sz val="11"/>
        <rFont val="Calibri"/>
        <family val="2"/>
        <scheme val="minor"/>
      </rPr>
      <t xml:space="preserve"> à medida que você adiciona itens.
</t>
    </r>
    <r>
      <rPr>
        <b/>
        <sz val="11"/>
        <rFont val="Calibri"/>
        <family val="2"/>
        <scheme val="minor"/>
      </rPr>
      <t>Limitações:</t>
    </r>
    <r>
      <rPr>
        <sz val="11"/>
        <rFont val="Calibri"/>
        <family val="2"/>
        <scheme val="minor"/>
      </rPr>
      <t xml:space="preserve"> A tabela está configurada para suportar 500 entradas no máximo.</t>
    </r>
  </si>
  <si>
    <r>
      <t xml:space="preserve">É nesse campo que será possível detalhar as informações sobre as hospedagens utilizadas ao longo da viagem.
</t>
    </r>
    <r>
      <rPr>
        <b/>
        <sz val="11"/>
        <rFont val="Calibri"/>
        <family val="2"/>
        <scheme val="minor"/>
      </rPr>
      <t>Como usar esta tabela:</t>
    </r>
    <r>
      <rPr>
        <sz val="11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>Cada linha representa um local e data diferentes de hospedagem.</t>
    </r>
    <r>
      <rPr>
        <sz val="11"/>
        <rFont val="Calibri"/>
        <family val="2"/>
        <scheme val="minor"/>
      </rPr>
      <t xml:space="preserve"> 
1) Preencha as colunas de</t>
    </r>
    <r>
      <rPr>
        <b/>
        <sz val="11"/>
        <rFont val="Calibri"/>
        <family val="2"/>
        <scheme val="minor"/>
      </rPr>
      <t xml:space="preserve"> Check in</t>
    </r>
    <r>
      <rPr>
        <sz val="11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>Check out</t>
    </r>
    <r>
      <rPr>
        <sz val="11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>Hospedagem</t>
    </r>
    <r>
      <rPr>
        <sz val="11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>Local da reserva</t>
    </r>
    <r>
      <rPr>
        <sz val="11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>Código da reserva</t>
    </r>
    <r>
      <rPr>
        <sz val="11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>Cidade</t>
    </r>
    <r>
      <rPr>
        <sz val="11"/>
        <rFont val="Calibri"/>
        <family val="2"/>
        <scheme val="minor"/>
      </rPr>
      <t xml:space="preserve"> e </t>
    </r>
    <r>
      <rPr>
        <b/>
        <sz val="11"/>
        <rFont val="Calibri"/>
        <family val="2"/>
        <scheme val="minor"/>
      </rPr>
      <t>Endereço / Comentários</t>
    </r>
    <r>
      <rPr>
        <sz val="11"/>
        <rFont val="Calibri"/>
        <family val="2"/>
        <scheme val="minor"/>
      </rPr>
      <t xml:space="preserve">.
2) A coluna Diárias será calculada automaticamente de acordo com as datas de </t>
    </r>
    <r>
      <rPr>
        <b/>
        <sz val="11"/>
        <rFont val="Calibri"/>
        <family val="2"/>
        <scheme val="minor"/>
      </rPr>
      <t>Check in</t>
    </r>
    <r>
      <rPr>
        <sz val="11"/>
        <rFont val="Calibri"/>
        <family val="2"/>
        <scheme val="minor"/>
      </rPr>
      <t xml:space="preserve"> e </t>
    </r>
    <r>
      <rPr>
        <b/>
        <sz val="11"/>
        <rFont val="Calibri"/>
        <family val="2"/>
        <scheme val="minor"/>
      </rPr>
      <t>Check out</t>
    </r>
    <r>
      <rPr>
        <sz val="11"/>
        <rFont val="Calibri"/>
        <family val="2"/>
        <scheme val="minor"/>
      </rPr>
      <t xml:space="preserve">.
3) Na coluna </t>
    </r>
    <r>
      <rPr>
        <b/>
        <sz val="11"/>
        <rFont val="Calibri"/>
        <family val="2"/>
        <scheme val="minor"/>
      </rPr>
      <t>Moeda</t>
    </r>
    <r>
      <rPr>
        <sz val="11"/>
        <rFont val="Calibri"/>
        <family val="2"/>
        <scheme val="minor"/>
      </rPr>
      <t xml:space="preserve">, selecione a moeda que você usará para pagar pela hospedagem. As moedas mostradas são as mesmas que você configurou.
4) Na coluna </t>
    </r>
    <r>
      <rPr>
        <b/>
        <sz val="11"/>
        <rFont val="Calibri"/>
        <family val="2"/>
        <scheme val="minor"/>
      </rPr>
      <t>Valor</t>
    </r>
    <r>
      <rPr>
        <sz val="11"/>
        <rFont val="Calibri"/>
        <family val="2"/>
        <scheme val="minor"/>
      </rPr>
      <t xml:space="preserve">, insira o preço da hospedagem na moeda escolhida. Coloque apenas o número.
5) O </t>
    </r>
    <r>
      <rPr>
        <b/>
        <sz val="11"/>
        <rFont val="Calibri"/>
        <family val="2"/>
        <scheme val="minor"/>
      </rPr>
      <t>preço em reais será calculado automaticamente</t>
    </r>
    <r>
      <rPr>
        <sz val="11"/>
        <rFont val="Calibri"/>
        <family val="2"/>
        <scheme val="minor"/>
      </rPr>
      <t xml:space="preserve"> na coluna </t>
    </r>
    <r>
      <rPr>
        <b/>
        <sz val="11"/>
        <rFont val="Calibri"/>
        <family val="2"/>
        <scheme val="minor"/>
      </rPr>
      <t>Valor em Real</t>
    </r>
    <r>
      <rPr>
        <sz val="11"/>
        <rFont val="Calibri"/>
        <family val="2"/>
        <scheme val="minor"/>
      </rPr>
      <t xml:space="preserve"> com base nas configurações de moeda.
6) O </t>
    </r>
    <r>
      <rPr>
        <b/>
        <sz val="11"/>
        <rFont val="Calibri"/>
        <family val="2"/>
        <scheme val="minor"/>
      </rPr>
      <t>total em reais será mostrado e atualizado automaticamente</t>
    </r>
    <r>
      <rPr>
        <sz val="11"/>
        <rFont val="Calibri"/>
        <family val="2"/>
        <scheme val="minor"/>
      </rPr>
      <t xml:space="preserve"> à medida que você adiciona itens.
</t>
    </r>
    <r>
      <rPr>
        <b/>
        <sz val="11"/>
        <rFont val="Calibri"/>
        <family val="2"/>
        <scheme val="minor"/>
      </rPr>
      <t>Limitações:</t>
    </r>
    <r>
      <rPr>
        <sz val="11"/>
        <rFont val="Calibri"/>
        <family val="2"/>
        <scheme val="minor"/>
      </rPr>
      <t xml:space="preserve"> A tabela está configurada para suportar 200 entradas no máximo.</t>
    </r>
  </si>
  <si>
    <r>
      <t xml:space="preserve">Aqui ficam os dados sobre alimentação e projeção de gastos com refeições durante suas férias.
</t>
    </r>
    <r>
      <rPr>
        <b/>
        <sz val="11"/>
        <rFont val="Calibri"/>
        <family val="2"/>
        <scheme val="minor"/>
      </rPr>
      <t>Como usar esta tabela:</t>
    </r>
    <r>
      <rPr>
        <sz val="11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>Cada linha representa um local ou gasto diferente para as refeições.</t>
    </r>
    <r>
      <rPr>
        <sz val="11"/>
        <rFont val="Calibri"/>
        <family val="2"/>
        <scheme val="minor"/>
      </rPr>
      <t xml:space="preserve">
1) Preencha as colunas de </t>
    </r>
    <r>
      <rPr>
        <b/>
        <sz val="11"/>
        <rFont val="Calibri"/>
        <family val="2"/>
        <scheme val="minor"/>
      </rPr>
      <t>Data</t>
    </r>
    <r>
      <rPr>
        <sz val="11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>Horário</t>
    </r>
    <r>
      <rPr>
        <sz val="11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>Local</t>
    </r>
    <r>
      <rPr>
        <sz val="11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>Cidade</t>
    </r>
    <r>
      <rPr>
        <sz val="11"/>
        <rFont val="Calibri"/>
        <family val="2"/>
        <scheme val="minor"/>
      </rPr>
      <t xml:space="preserve"> e </t>
    </r>
    <r>
      <rPr>
        <b/>
        <sz val="11"/>
        <rFont val="Calibri"/>
        <family val="2"/>
        <scheme val="minor"/>
      </rPr>
      <t>Endereço</t>
    </r>
    <r>
      <rPr>
        <sz val="11"/>
        <rFont val="Calibri"/>
        <family val="2"/>
        <scheme val="minor"/>
      </rPr>
      <t xml:space="preserve">.
2) Na coluna </t>
    </r>
    <r>
      <rPr>
        <b/>
        <sz val="11"/>
        <rFont val="Calibri"/>
        <family val="2"/>
        <scheme val="minor"/>
      </rPr>
      <t>Moeda</t>
    </r>
    <r>
      <rPr>
        <sz val="11"/>
        <rFont val="Calibri"/>
        <family val="2"/>
        <scheme val="minor"/>
      </rPr>
      <t xml:space="preserve">, selecione a moeda que você usará para pagar pelo transporte. As moedas mostradas são as mesmas que você configurou.
3) Na coluna </t>
    </r>
    <r>
      <rPr>
        <b/>
        <sz val="11"/>
        <rFont val="Calibri"/>
        <family val="2"/>
        <scheme val="minor"/>
      </rPr>
      <t>Valor</t>
    </r>
    <r>
      <rPr>
        <sz val="11"/>
        <rFont val="Calibri"/>
        <family val="2"/>
        <scheme val="minor"/>
      </rPr>
      <t xml:space="preserve">, insira o preço da refeição na moeda escolhida. Coloque apenas o número.
4) O </t>
    </r>
    <r>
      <rPr>
        <b/>
        <sz val="11"/>
        <rFont val="Calibri"/>
        <family val="2"/>
        <scheme val="minor"/>
      </rPr>
      <t>preço em reais será calculado automaticamente</t>
    </r>
    <r>
      <rPr>
        <sz val="11"/>
        <rFont val="Calibri"/>
        <family val="2"/>
        <scheme val="minor"/>
      </rPr>
      <t xml:space="preserve"> na coluna </t>
    </r>
    <r>
      <rPr>
        <b/>
        <sz val="11"/>
        <rFont val="Calibri"/>
        <family val="2"/>
        <scheme val="minor"/>
      </rPr>
      <t>Valor em Real</t>
    </r>
    <r>
      <rPr>
        <sz val="11"/>
        <rFont val="Calibri"/>
        <family val="2"/>
        <scheme val="minor"/>
      </rPr>
      <t xml:space="preserve"> com base nas configurações de moeda.
5) O </t>
    </r>
    <r>
      <rPr>
        <b/>
        <sz val="11"/>
        <rFont val="Calibri"/>
        <family val="2"/>
        <scheme val="minor"/>
      </rPr>
      <t>total em reais será mostrado e atualizado automaticamente</t>
    </r>
    <r>
      <rPr>
        <sz val="11"/>
        <rFont val="Calibri"/>
        <family val="2"/>
        <scheme val="minor"/>
      </rPr>
      <t xml:space="preserve"> à medida que você adiciona itens.
</t>
    </r>
    <r>
      <rPr>
        <b/>
        <sz val="11"/>
        <rFont val="Calibri"/>
        <family val="2"/>
        <scheme val="minor"/>
      </rPr>
      <t>Limitações:</t>
    </r>
    <r>
      <rPr>
        <sz val="11"/>
        <rFont val="Calibri"/>
        <family val="2"/>
        <scheme val="minor"/>
      </rPr>
      <t xml:space="preserve"> A tabela está configurada para suportar 500 entradas no máximo.</t>
    </r>
  </si>
  <si>
    <r>
      <t xml:space="preserve">E, por fim, tudo que não couber nas outras tabelas, pode ser anotado aqui. Seguro viagem e comprinhas, por exemplo, entram aqui :)
</t>
    </r>
    <r>
      <rPr>
        <b/>
        <sz val="11"/>
        <rFont val="Calibri"/>
        <family val="2"/>
        <scheme val="minor"/>
      </rPr>
      <t>Como usar esta tabela:</t>
    </r>
    <r>
      <rPr>
        <sz val="11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>Cada linha representa um gasto diferente.</t>
    </r>
    <r>
      <rPr>
        <sz val="11"/>
        <rFont val="Calibri"/>
        <family val="2"/>
        <scheme val="minor"/>
      </rPr>
      <t xml:space="preserve"> Use a coluna de comentários caso precise deixar mais informações.
1) Preencha as colunas de </t>
    </r>
    <r>
      <rPr>
        <b/>
        <sz val="11"/>
        <rFont val="Calibri"/>
        <family val="2"/>
        <scheme val="minor"/>
      </rPr>
      <t>Data</t>
    </r>
    <r>
      <rPr>
        <sz val="11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>Outros gastos</t>
    </r>
    <r>
      <rPr>
        <sz val="11"/>
        <rFont val="Calibri"/>
        <family val="2"/>
        <scheme val="minor"/>
      </rPr>
      <t xml:space="preserve"> e </t>
    </r>
    <r>
      <rPr>
        <b/>
        <sz val="11"/>
        <rFont val="Calibri"/>
        <family val="2"/>
        <scheme val="minor"/>
      </rPr>
      <t>Comentários</t>
    </r>
    <r>
      <rPr>
        <sz val="11"/>
        <rFont val="Calibri"/>
        <family val="2"/>
        <scheme val="minor"/>
      </rPr>
      <t xml:space="preserve">.
2) Na coluna </t>
    </r>
    <r>
      <rPr>
        <b/>
        <sz val="11"/>
        <rFont val="Calibri"/>
        <family val="2"/>
        <scheme val="minor"/>
      </rPr>
      <t>Moeda</t>
    </r>
    <r>
      <rPr>
        <sz val="11"/>
        <rFont val="Calibri"/>
        <family val="2"/>
        <scheme val="minor"/>
      </rPr>
      <t xml:space="preserve">, selecione a moeda que você usará para pagar pelo transporte. As moedas mostradas são as mesmas que você configurou.
3) Na coluna </t>
    </r>
    <r>
      <rPr>
        <b/>
        <sz val="11"/>
        <rFont val="Calibri"/>
        <family val="2"/>
        <scheme val="minor"/>
      </rPr>
      <t>Valor</t>
    </r>
    <r>
      <rPr>
        <sz val="11"/>
        <rFont val="Calibri"/>
        <family val="2"/>
        <scheme val="minor"/>
      </rPr>
      <t xml:space="preserve">, insira quanto você gastou na moeda especificada. Coloque apenas o número.
4) O </t>
    </r>
    <r>
      <rPr>
        <b/>
        <sz val="11"/>
        <rFont val="Calibri"/>
        <family val="2"/>
        <scheme val="minor"/>
      </rPr>
      <t>preço em reais será calculado automaticamente</t>
    </r>
    <r>
      <rPr>
        <sz val="11"/>
        <rFont val="Calibri"/>
        <family val="2"/>
        <scheme val="minor"/>
      </rPr>
      <t xml:space="preserve"> na coluna </t>
    </r>
    <r>
      <rPr>
        <b/>
        <sz val="11"/>
        <rFont val="Calibri"/>
        <family val="2"/>
        <scheme val="minor"/>
      </rPr>
      <t>Valor em Real</t>
    </r>
    <r>
      <rPr>
        <sz val="11"/>
        <rFont val="Calibri"/>
        <family val="2"/>
        <scheme val="minor"/>
      </rPr>
      <t xml:space="preserve"> com base nas configurações de moeda.
5) O </t>
    </r>
    <r>
      <rPr>
        <b/>
        <sz val="11"/>
        <rFont val="Calibri"/>
        <family val="2"/>
        <scheme val="minor"/>
      </rPr>
      <t>total em reais será mostrado e atualizado automaticamente</t>
    </r>
    <r>
      <rPr>
        <sz val="11"/>
        <rFont val="Calibri"/>
        <family val="2"/>
        <scheme val="minor"/>
      </rPr>
      <t xml:space="preserve"> à medida que você adiciona itens.
</t>
    </r>
    <r>
      <rPr>
        <b/>
        <sz val="11"/>
        <rFont val="Calibri"/>
        <family val="2"/>
        <scheme val="minor"/>
      </rPr>
      <t>Limitações:</t>
    </r>
    <r>
      <rPr>
        <sz val="11"/>
        <rFont val="Calibri"/>
        <family val="2"/>
        <scheme val="minor"/>
      </rPr>
      <t xml:space="preserve"> A tabela está configurada para suportar 500 entradas no máximo.</t>
    </r>
  </si>
  <si>
    <t>AFILI2016</t>
  </si>
  <si>
    <t>Consultoria de viagem</t>
  </si>
  <si>
    <t>Sundaycooks.com</t>
  </si>
  <si>
    <t>Passaporte</t>
  </si>
  <si>
    <t>SundayPlanner copiado para o smartphone ou tablet ;)</t>
  </si>
  <si>
    <t>CNH e/ou PID</t>
  </si>
  <si>
    <t>RG</t>
  </si>
  <si>
    <t>Dinheiro</t>
  </si>
  <si>
    <t>Cartão de crédito</t>
  </si>
  <si>
    <t>Cartão de débito</t>
  </si>
  <si>
    <t>VTM e afins</t>
  </si>
  <si>
    <t>Certificado internacional de vacinação (para países que solicitam esse documento)</t>
  </si>
  <si>
    <t>E-ticket ou comprovante eletrônico das passagens aéreas em formato impresso</t>
  </si>
  <si>
    <t>Confirmação de reserva dos hotéis</t>
  </si>
  <si>
    <t>Apólice do seguro viagem com o número da apólice e seu nome completo</t>
  </si>
  <si>
    <t>Tickets de trem</t>
  </si>
  <si>
    <t>Tickets de compra de ingressos antecipados</t>
  </si>
  <si>
    <t>Confirmação de reserva de restaurante</t>
  </si>
  <si>
    <t>Comprovantes e contratos de aluguel de apartamento</t>
  </si>
  <si>
    <t>Reserva de aluguel de carro</t>
  </si>
  <si>
    <t>Outras reservas ou comprovantes caso a viagem seja a trabalho ou intercâmbio</t>
  </si>
  <si>
    <t>Autorizações dos pais para viagem (para menores de idade)</t>
  </si>
  <si>
    <t>Adaptador de tomadas universal</t>
  </si>
  <si>
    <t>Carregador do celular</t>
  </si>
  <si>
    <t>Celular / tablet / note</t>
  </si>
  <si>
    <t>Câmera fotográfica</t>
  </si>
  <si>
    <t>Baterias ou pilhas</t>
  </si>
  <si>
    <t>Entretenimento de bordo</t>
  </si>
  <si>
    <t>Lenço umedecido</t>
  </si>
  <si>
    <t>Álcool gel</t>
  </si>
  <si>
    <t>Hidratante</t>
  </si>
  <si>
    <t>Colírio</t>
  </si>
  <si>
    <t>Hidratante nasal</t>
  </si>
  <si>
    <t>Farmacinha básica</t>
  </si>
  <si>
    <t>Repelente</t>
  </si>
  <si>
    <t>Protetor solar</t>
  </si>
  <si>
    <t>Escova de dente</t>
  </si>
  <si>
    <t>Pasta de dente</t>
  </si>
  <si>
    <t>Fio dental</t>
  </si>
  <si>
    <t>Um consultor de viagem para chamar de seu ;)
Conheça esse nosso novo serviço do Sundaycooks!</t>
  </si>
  <si>
    <t>Rentalcars</t>
  </si>
  <si>
    <r>
      <rPr>
        <sz val="11"/>
        <color theme="1"/>
        <rFont val="Calibri"/>
        <family val="2"/>
        <scheme val="minor"/>
      </rPr>
      <t>Somos correspondentes cambiais da Confidence e temos as</t>
    </r>
    <r>
      <rPr>
        <b/>
        <sz val="11"/>
        <color theme="1"/>
        <rFont val="Calibri"/>
        <family val="2"/>
        <scheme val="minor"/>
      </rPr>
      <t xml:space="preserve"> melhores taxas do mercado</t>
    </r>
    <r>
      <rPr>
        <sz val="11"/>
        <color theme="1"/>
        <rFont val="Calibri"/>
        <family val="2"/>
        <scheme val="minor"/>
      </rPr>
      <t xml:space="preserve"> :D</t>
    </r>
  </si>
  <si>
    <t>v1.5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</si>
</sst>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_-[$$-409]* #,##0.00_ ;_-[$$-409]* \-#,##0.00\ ;_-[$$-409]* &quot;-&quot;??_ ;_-@_ "/>
    <numFmt numFmtId="166" formatCode="h:mm;@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20"/>
      <color rgb="FFF8DB4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173655"/>
      <name val="Calibri"/>
      <family val="2"/>
      <scheme val="minor"/>
    </font>
    <font>
      <u/>
      <sz val="11"/>
      <color rgb="FF173655"/>
      <name val="Calibri"/>
      <family val="2"/>
      <scheme val="minor"/>
    </font>
    <font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17365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AA9CB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8DB42"/>
        <bgColor indexed="64"/>
      </patternFill>
    </fill>
    <fill>
      <patternFill patternType="solid">
        <fgColor rgb="FFA4ECFA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E1CCF0"/>
        <bgColor indexed="64"/>
      </patternFill>
    </fill>
    <fill>
      <patternFill patternType="solid">
        <fgColor rgb="FFC6DBF0"/>
        <bgColor indexed="64"/>
      </patternFill>
    </fill>
    <fill>
      <patternFill patternType="solid">
        <fgColor rgb="FFFDF3BF"/>
        <bgColor indexed="64"/>
      </patternFill>
    </fill>
    <fill>
      <patternFill patternType="solid">
        <fgColor rgb="FFC0F2FC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23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center" vertical="center" wrapText="1"/>
    </xf>
    <xf numFmtId="0" fontId="5" fillId="2" borderId="0" xfId="0" applyFont="1" applyFill="1" applyAlignment="1" applyProtection="1">
      <alignment vertical="center" wrapText="1"/>
    </xf>
    <xf numFmtId="0" fontId="5" fillId="2" borderId="0" xfId="0" applyFont="1" applyFill="1" applyAlignment="1">
      <alignment vertical="center" wrapText="1"/>
    </xf>
    <xf numFmtId="14" fontId="6" fillId="2" borderId="0" xfId="0" applyNumberFormat="1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164" fontId="6" fillId="2" borderId="0" xfId="0" applyNumberFormat="1" applyFon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44" fontId="6" fillId="2" borderId="0" xfId="2" applyFont="1" applyFill="1" applyAlignment="1">
      <alignment horizontal="center" vertical="center" wrapText="1"/>
    </xf>
    <xf numFmtId="49" fontId="0" fillId="0" borderId="0" xfId="0" applyNumberFormat="1" applyAlignment="1">
      <alignment horizontal="center" wrapText="1"/>
    </xf>
    <xf numFmtId="0" fontId="0" fillId="15" borderId="0" xfId="0" applyFill="1" applyBorder="1" applyAlignment="1">
      <alignment vertical="center" wrapText="1"/>
    </xf>
    <xf numFmtId="0" fontId="3" fillId="15" borderId="0" xfId="1" applyFill="1" applyBorder="1" applyAlignment="1">
      <alignment horizontal="center" vertical="center" wrapText="1"/>
    </xf>
    <xf numFmtId="0" fontId="0" fillId="12" borderId="0" xfId="0" applyFill="1" applyBorder="1" applyAlignment="1">
      <alignment vertical="center" wrapText="1"/>
    </xf>
    <xf numFmtId="0" fontId="0" fillId="19" borderId="0" xfId="0" applyFill="1" applyBorder="1" applyAlignment="1">
      <alignment vertical="center" wrapText="1"/>
    </xf>
    <xf numFmtId="0" fontId="0" fillId="20" borderId="0" xfId="0" applyFill="1" applyBorder="1" applyAlignment="1">
      <alignment vertical="center" wrapText="1"/>
    </xf>
    <xf numFmtId="0" fontId="0" fillId="21" borderId="0" xfId="0" applyFill="1" applyBorder="1" applyAlignment="1">
      <alignment horizontal="center" vertical="center" wrapText="1"/>
    </xf>
    <xf numFmtId="0" fontId="0" fillId="22" borderId="0" xfId="0" applyFill="1" applyBorder="1" applyAlignment="1">
      <alignment vertical="center" wrapText="1"/>
    </xf>
    <xf numFmtId="0" fontId="0" fillId="17" borderId="0" xfId="0" applyFill="1" applyBorder="1" applyAlignment="1">
      <alignment vertical="center" wrapText="1"/>
    </xf>
    <xf numFmtId="0" fontId="6" fillId="11" borderId="0" xfId="1" applyFont="1" applyFill="1" applyBorder="1" applyAlignment="1">
      <alignment horizontal="center" vertical="center" wrapText="1"/>
    </xf>
    <xf numFmtId="0" fontId="11" fillId="11" borderId="0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 wrapText="1"/>
    </xf>
    <xf numFmtId="0" fontId="1" fillId="19" borderId="0" xfId="0" applyFont="1" applyFill="1" applyAlignment="1" applyProtection="1">
      <alignment vertical="center" wrapText="1"/>
    </xf>
    <xf numFmtId="0" fontId="11" fillId="18" borderId="0" xfId="1" applyFont="1" applyFill="1" applyAlignment="1">
      <alignment horizontal="center" vertical="center" wrapText="1"/>
    </xf>
    <xf numFmtId="0" fontId="6" fillId="18" borderId="0" xfId="0" applyFont="1" applyFill="1" applyAlignment="1" applyProtection="1">
      <alignment vertical="center" wrapText="1"/>
    </xf>
    <xf numFmtId="0" fontId="6" fillId="18" borderId="0" xfId="0" applyFont="1" applyFill="1" applyAlignment="1" applyProtection="1">
      <alignment horizontal="center" vertical="center" wrapText="1"/>
    </xf>
    <xf numFmtId="0" fontId="0" fillId="6" borderId="0" xfId="0" applyFill="1" applyBorder="1" applyAlignment="1">
      <alignment vertical="center" wrapText="1"/>
    </xf>
    <xf numFmtId="1" fontId="6" fillId="2" borderId="0" xfId="0" applyNumberFormat="1" applyFont="1" applyFill="1" applyAlignment="1" applyProtection="1">
      <alignment horizontal="center" vertical="center" wrapText="1"/>
    </xf>
    <xf numFmtId="164" fontId="6" fillId="18" borderId="0" xfId="0" applyNumberFormat="1" applyFont="1" applyFill="1" applyAlignment="1" applyProtection="1">
      <alignment horizontal="center" vertical="center" wrapText="1"/>
    </xf>
    <xf numFmtId="0" fontId="19" fillId="19" borderId="0" xfId="0" applyFont="1" applyFill="1" applyAlignment="1" applyProtection="1">
      <alignment horizontal="center" vertical="center" wrapText="1"/>
    </xf>
    <xf numFmtId="164" fontId="19" fillId="19" borderId="0" xfId="0" applyNumberFormat="1" applyFont="1" applyFill="1" applyAlignment="1" applyProtection="1">
      <alignment horizontal="center" vertical="center" wrapText="1"/>
    </xf>
    <xf numFmtId="164" fontId="6" fillId="2" borderId="0" xfId="0" applyNumberFormat="1" applyFont="1" applyFill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5" fillId="2" borderId="0" xfId="0" applyFont="1" applyFill="1" applyAlignment="1">
      <alignment vertical="center"/>
    </xf>
    <xf numFmtId="0" fontId="11" fillId="8" borderId="0" xfId="1" applyFont="1" applyFill="1" applyAlignment="1">
      <alignment horizontal="center" vertical="center" wrapText="1"/>
    </xf>
    <xf numFmtId="0" fontId="6" fillId="8" borderId="0" xfId="0" applyFont="1" applyFill="1" applyAlignment="1" applyProtection="1">
      <alignment vertical="center" wrapText="1"/>
    </xf>
    <xf numFmtId="0" fontId="6" fillId="8" borderId="0" xfId="0" applyFont="1" applyFill="1" applyAlignment="1" applyProtection="1">
      <alignment horizontal="center" vertical="center" wrapText="1"/>
    </xf>
    <xf numFmtId="164" fontId="6" fillId="8" borderId="0" xfId="0" applyNumberFormat="1" applyFont="1" applyFill="1" applyAlignment="1" applyProtection="1">
      <alignment horizontal="center" vertical="center" wrapText="1"/>
    </xf>
    <xf numFmtId="0" fontId="6" fillId="7" borderId="0" xfId="0" applyFont="1" applyFill="1" applyAlignment="1">
      <alignment vertical="center" wrapText="1"/>
    </xf>
    <xf numFmtId="0" fontId="5" fillId="25" borderId="0" xfId="0" applyFont="1" applyFill="1" applyAlignment="1">
      <alignment vertical="center" wrapText="1"/>
    </xf>
    <xf numFmtId="0" fontId="0" fillId="24" borderId="0" xfId="0" applyFont="1" applyFill="1" applyAlignment="1">
      <alignment vertical="center" wrapText="1"/>
    </xf>
    <xf numFmtId="0" fontId="11" fillId="9" borderId="0" xfId="1" applyFont="1" applyFill="1" applyAlignment="1">
      <alignment horizontal="center" vertical="center" wrapText="1"/>
    </xf>
    <xf numFmtId="0" fontId="6" fillId="9" borderId="0" xfId="0" applyFont="1" applyFill="1" applyAlignment="1" applyProtection="1">
      <alignment vertical="center" wrapText="1"/>
    </xf>
    <xf numFmtId="0" fontId="6" fillId="9" borderId="0" xfId="0" applyFont="1" applyFill="1" applyAlignment="1" applyProtection="1">
      <alignment horizontal="center" vertical="center" wrapText="1"/>
    </xf>
    <xf numFmtId="164" fontId="6" fillId="9" borderId="0" xfId="0" applyNumberFormat="1" applyFont="1" applyFill="1" applyAlignment="1" applyProtection="1">
      <alignment horizontal="center" vertical="center" wrapText="1"/>
    </xf>
    <xf numFmtId="0" fontId="18" fillId="13" borderId="0" xfId="1" applyFont="1" applyFill="1" applyAlignment="1">
      <alignment horizontal="center" vertical="center" wrapText="1"/>
    </xf>
    <xf numFmtId="0" fontId="8" fillId="13" borderId="0" xfId="0" applyFont="1" applyFill="1" applyAlignment="1" applyProtection="1">
      <alignment vertical="center" wrapText="1"/>
    </xf>
    <xf numFmtId="0" fontId="8" fillId="13" borderId="0" xfId="0" applyFont="1" applyFill="1" applyAlignment="1" applyProtection="1">
      <alignment horizontal="center" vertical="center" wrapText="1"/>
    </xf>
    <xf numFmtId="164" fontId="8" fillId="13" borderId="0" xfId="0" applyNumberFormat="1" applyFont="1" applyFill="1" applyAlignment="1" applyProtection="1">
      <alignment horizontal="center" vertical="center" wrapText="1"/>
    </xf>
    <xf numFmtId="0" fontId="1" fillId="13" borderId="0" xfId="0" applyFont="1" applyFill="1" applyAlignment="1">
      <alignment horizontal="center" vertical="center" wrapText="1"/>
    </xf>
    <xf numFmtId="0" fontId="11" fillId="10" borderId="0" xfId="1" applyFont="1" applyFill="1" applyAlignment="1">
      <alignment horizontal="center" vertical="center" wrapText="1"/>
    </xf>
    <xf numFmtId="0" fontId="6" fillId="10" borderId="0" xfId="0" applyFont="1" applyFill="1" applyAlignment="1" applyProtection="1">
      <alignment horizontal="center" vertical="center" wrapText="1"/>
    </xf>
    <xf numFmtId="164" fontId="6" fillId="10" borderId="0" xfId="0" applyNumberFormat="1" applyFont="1" applyFill="1" applyAlignment="1" applyProtection="1">
      <alignment horizontal="center" vertical="center" wrapText="1"/>
    </xf>
    <xf numFmtId="0" fontId="5" fillId="10" borderId="0" xfId="0" applyFont="1" applyFill="1" applyAlignment="1">
      <alignment horizontal="center" vertical="center" wrapText="1"/>
    </xf>
    <xf numFmtId="0" fontId="5" fillId="23" borderId="0" xfId="0" applyFont="1" applyFill="1" applyAlignment="1">
      <alignment horizontal="center" vertical="center" wrapText="1"/>
    </xf>
    <xf numFmtId="165" fontId="5" fillId="23" borderId="0" xfId="0" applyNumberFormat="1" applyFont="1" applyFill="1" applyAlignment="1">
      <alignment horizontal="center" vertical="center" wrapText="1"/>
    </xf>
    <xf numFmtId="164" fontId="5" fillId="23" borderId="0" xfId="0" applyNumberFormat="1" applyFont="1" applyFill="1" applyAlignment="1">
      <alignment horizontal="center" vertical="center" wrapText="1"/>
    </xf>
    <xf numFmtId="0" fontId="11" fillId="23" borderId="0" xfId="1" applyFont="1" applyFill="1" applyAlignment="1">
      <alignment horizontal="center" vertical="center" wrapText="1"/>
    </xf>
    <xf numFmtId="0" fontId="6" fillId="23" borderId="0" xfId="0" applyFont="1" applyFill="1" applyAlignment="1" applyProtection="1">
      <alignment horizontal="center" vertical="center" wrapText="1"/>
    </xf>
    <xf numFmtId="164" fontId="6" fillId="23" borderId="0" xfId="0" applyNumberFormat="1" applyFont="1" applyFill="1" applyAlignment="1" applyProtection="1">
      <alignment horizontal="center" vertical="center" wrapText="1"/>
    </xf>
    <xf numFmtId="49" fontId="5" fillId="23" borderId="0" xfId="0" applyNumberFormat="1" applyFont="1" applyFill="1" applyAlignment="1">
      <alignment horizontal="center" vertical="center" wrapText="1"/>
    </xf>
    <xf numFmtId="0" fontId="11" fillId="11" borderId="0" xfId="1" applyFont="1" applyFill="1" applyBorder="1" applyAlignment="1">
      <alignment horizontal="right" vertical="center" wrapText="1"/>
    </xf>
    <xf numFmtId="0" fontId="0" fillId="26" borderId="0" xfId="0" applyFill="1" applyAlignment="1">
      <alignment vertical="center" wrapText="1"/>
    </xf>
    <xf numFmtId="0" fontId="0" fillId="26" borderId="0" xfId="0" applyFill="1" applyAlignment="1" applyProtection="1">
      <alignment vertical="center" wrapText="1"/>
    </xf>
    <xf numFmtId="0" fontId="0" fillId="26" borderId="0" xfId="0" applyFill="1" applyAlignment="1" applyProtection="1">
      <alignment horizontal="center" vertical="center" wrapText="1"/>
    </xf>
    <xf numFmtId="164" fontId="0" fillId="26" borderId="0" xfId="0" applyNumberFormat="1" applyFill="1" applyAlignment="1" applyProtection="1">
      <alignment horizontal="center" vertical="center" wrapText="1"/>
    </xf>
    <xf numFmtId="0" fontId="1" fillId="26" borderId="0" xfId="0" applyFont="1" applyFill="1" applyAlignment="1" applyProtection="1">
      <alignment vertical="center" wrapText="1"/>
    </xf>
    <xf numFmtId="0" fontId="0" fillId="26" borderId="0" xfId="0" applyFill="1"/>
    <xf numFmtId="0" fontId="1" fillId="26" borderId="0" xfId="0" applyFont="1" applyFill="1" applyAlignment="1">
      <alignment vertical="center" wrapText="1"/>
    </xf>
    <xf numFmtId="0" fontId="11" fillId="26" borderId="0" xfId="1" applyFont="1" applyFill="1" applyAlignment="1">
      <alignment horizontal="center" vertical="center" wrapText="1"/>
    </xf>
    <xf numFmtId="0" fontId="6" fillId="26" borderId="0" xfId="0" applyFont="1" applyFill="1" applyAlignment="1" applyProtection="1">
      <alignment vertical="center" wrapText="1"/>
    </xf>
    <xf numFmtId="0" fontId="6" fillId="26" borderId="0" xfId="0" applyFont="1" applyFill="1" applyAlignment="1" applyProtection="1">
      <alignment horizontal="center" vertical="center" wrapText="1"/>
    </xf>
    <xf numFmtId="164" fontId="6" fillId="26" borderId="0" xfId="0" applyNumberFormat="1" applyFont="1" applyFill="1" applyAlignment="1" applyProtection="1">
      <alignment horizontal="center" vertical="center" wrapText="1"/>
    </xf>
    <xf numFmtId="0" fontId="10" fillId="26" borderId="0" xfId="0" applyFont="1" applyFill="1" applyBorder="1" applyAlignment="1">
      <alignment vertical="center" wrapText="1"/>
    </xf>
    <xf numFmtId="0" fontId="11" fillId="26" borderId="0" xfId="1" applyFont="1" applyFill="1" applyBorder="1" applyAlignment="1">
      <alignment vertical="center" wrapText="1"/>
    </xf>
    <xf numFmtId="0" fontId="4" fillId="26" borderId="0" xfId="1" applyFont="1" applyFill="1" applyAlignment="1">
      <alignment horizontal="center" vertical="center" wrapText="1"/>
    </xf>
    <xf numFmtId="0" fontId="0" fillId="26" borderId="0" xfId="0" applyFill="1" applyAlignment="1">
      <alignment horizontal="center" vertical="center" wrapText="1"/>
    </xf>
    <xf numFmtId="0" fontId="0" fillId="26" borderId="0" xfId="0" applyFill="1" applyAlignment="1">
      <alignment horizontal="center"/>
    </xf>
    <xf numFmtId="165" fontId="0" fillId="26" borderId="0" xfId="0" applyNumberFormat="1" applyFill="1" applyAlignment="1">
      <alignment horizontal="center" vertical="center" wrapText="1"/>
    </xf>
    <xf numFmtId="164" fontId="0" fillId="26" borderId="0" xfId="0" applyNumberFormat="1" applyFill="1" applyAlignment="1">
      <alignment horizontal="center" vertical="center" wrapText="1"/>
    </xf>
    <xf numFmtId="0" fontId="0" fillId="26" borderId="0" xfId="0" applyFill="1" applyAlignment="1">
      <alignment wrapText="1"/>
    </xf>
    <xf numFmtId="0" fontId="0" fillId="26" borderId="0" xfId="0" applyFill="1" applyAlignment="1">
      <alignment horizontal="center" wrapText="1"/>
    </xf>
    <xf numFmtId="49" fontId="0" fillId="26" borderId="0" xfId="0" applyNumberFormat="1" applyFill="1" applyAlignment="1">
      <alignment horizontal="center" wrapText="1"/>
    </xf>
    <xf numFmtId="49" fontId="0" fillId="26" borderId="0" xfId="0" applyNumberFormat="1" applyFill="1" applyAlignment="1">
      <alignment horizontal="center" vertical="center" wrapText="1"/>
    </xf>
    <xf numFmtId="165" fontId="0" fillId="26" borderId="0" xfId="0" applyNumberFormat="1" applyFill="1" applyAlignment="1">
      <alignment vertical="center" wrapText="1"/>
    </xf>
    <xf numFmtId="164" fontId="0" fillId="26" borderId="0" xfId="0" applyNumberFormat="1" applyFill="1" applyAlignment="1">
      <alignment vertical="center" wrapText="1"/>
    </xf>
    <xf numFmtId="164" fontId="6" fillId="2" borderId="4" xfId="0" applyNumberFormat="1" applyFont="1" applyFill="1" applyBorder="1" applyAlignment="1">
      <alignment vertical="center" wrapText="1"/>
    </xf>
    <xf numFmtId="164" fontId="6" fillId="2" borderId="5" xfId="0" applyNumberFormat="1" applyFont="1" applyFill="1" applyBorder="1" applyAlignment="1">
      <alignment vertical="center" wrapText="1"/>
    </xf>
    <xf numFmtId="164" fontId="6" fillId="2" borderId="8" xfId="0" applyNumberFormat="1" applyFont="1" applyFill="1" applyBorder="1" applyAlignment="1">
      <alignment vertical="center" wrapText="1"/>
    </xf>
    <xf numFmtId="1" fontId="6" fillId="2" borderId="6" xfId="0" applyNumberFormat="1" applyFont="1" applyFill="1" applyBorder="1" applyAlignment="1">
      <alignment horizontal="center" vertical="center" wrapText="1"/>
    </xf>
    <xf numFmtId="164" fontId="6" fillId="2" borderId="8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64" fontId="0" fillId="19" borderId="0" xfId="0" applyNumberFormat="1" applyFill="1" applyProtection="1">
      <protection locked="0"/>
    </xf>
    <xf numFmtId="0" fontId="0" fillId="19" borderId="0" xfId="0" applyFill="1" applyAlignment="1" applyProtection="1">
      <alignment horizontal="center" vertical="center" wrapText="1"/>
      <protection locked="0"/>
    </xf>
    <xf numFmtId="14" fontId="0" fillId="19" borderId="0" xfId="0" applyNumberFormat="1" applyFill="1" applyAlignment="1" applyProtection="1">
      <alignment horizontal="center" vertical="center" wrapText="1"/>
      <protection locked="0"/>
    </xf>
    <xf numFmtId="0" fontId="0" fillId="19" borderId="0" xfId="0" applyFill="1" applyProtection="1"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14" fontId="0" fillId="0" borderId="7" xfId="0" applyNumberFormat="1" applyBorder="1" applyAlignment="1" applyProtection="1">
      <alignment horizontal="center" vertical="center" wrapText="1"/>
      <protection locked="0"/>
    </xf>
    <xf numFmtId="20" fontId="0" fillId="0" borderId="7" xfId="0" applyNumberFormat="1" applyBorder="1" applyAlignment="1" applyProtection="1">
      <alignment horizontal="center" vertical="center" wrapText="1"/>
      <protection locked="0"/>
    </xf>
    <xf numFmtId="14" fontId="0" fillId="0" borderId="0" xfId="0" applyNumberFormat="1" applyBorder="1" applyAlignment="1" applyProtection="1">
      <alignment horizontal="center" vertical="center" wrapText="1"/>
      <protection locked="0"/>
    </xf>
    <xf numFmtId="20" fontId="0" fillId="0" borderId="0" xfId="0" applyNumberFormat="1" applyBorder="1" applyAlignment="1" applyProtection="1">
      <alignment horizontal="center" vertical="center" wrapText="1"/>
      <protection locked="0"/>
    </xf>
    <xf numFmtId="14" fontId="0" fillId="0" borderId="3" xfId="0" applyNumberFormat="1" applyBorder="1" applyAlignment="1" applyProtection="1">
      <alignment horizontal="center" vertical="center" wrapText="1"/>
      <protection locked="0"/>
    </xf>
    <xf numFmtId="14" fontId="0" fillId="0" borderId="6" xfId="0" applyNumberFormat="1" applyBorder="1" applyAlignment="1" applyProtection="1">
      <alignment horizontal="center" vertical="center" wrapText="1"/>
      <protection locked="0"/>
    </xf>
    <xf numFmtId="166" fontId="0" fillId="0" borderId="7" xfId="0" applyNumberFormat="1" applyBorder="1" applyAlignment="1" applyProtection="1">
      <alignment horizontal="center" vertical="center" wrapText="1"/>
      <protection locked="0"/>
    </xf>
    <xf numFmtId="165" fontId="0" fillId="0" borderId="7" xfId="0" applyNumberForma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166" fontId="0" fillId="0" borderId="0" xfId="0" applyNumberFormat="1" applyBorder="1" applyAlignment="1" applyProtection="1">
      <alignment horizontal="center" vertical="center" wrapText="1"/>
      <protection locked="0"/>
    </xf>
    <xf numFmtId="165" fontId="0" fillId="0" borderId="0" xfId="0" applyNumberFormat="1" applyBorder="1" applyAlignment="1" applyProtection="1">
      <alignment horizontal="center" vertical="center" wrapText="1"/>
      <protection locked="0"/>
    </xf>
    <xf numFmtId="14" fontId="0" fillId="0" borderId="2" xfId="0" applyNumberFormat="1" applyBorder="1" applyAlignment="1" applyProtection="1">
      <alignment horizontal="center" vertical="center" wrapText="1"/>
      <protection locked="0"/>
    </xf>
    <xf numFmtId="166" fontId="0" fillId="0" borderId="3" xfId="0" applyNumberFormat="1" applyBorder="1" applyAlignment="1" applyProtection="1">
      <alignment horizontal="center" vertical="center" wrapText="1"/>
      <protection locked="0"/>
    </xf>
    <xf numFmtId="165" fontId="0" fillId="0" borderId="3" xfId="0" applyNumberFormat="1" applyBorder="1" applyAlignment="1" applyProtection="1">
      <alignment horizontal="center" vertical="center" wrapText="1"/>
      <protection locked="0"/>
    </xf>
    <xf numFmtId="165" fontId="0" fillId="0" borderId="7" xfId="0" applyNumberFormat="1" applyBorder="1" applyAlignment="1" applyProtection="1">
      <alignment vertical="center" wrapText="1"/>
      <protection locked="0"/>
    </xf>
    <xf numFmtId="165" fontId="0" fillId="0" borderId="0" xfId="0" applyNumberForma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165" fontId="0" fillId="0" borderId="3" xfId="0" applyNumberFormat="1" applyBorder="1" applyAlignment="1" applyProtection="1">
      <alignment vertical="center" wrapText="1"/>
      <protection locked="0"/>
    </xf>
    <xf numFmtId="49" fontId="0" fillId="0" borderId="7" xfId="0" applyNumberFormat="1" applyBorder="1" applyAlignment="1" applyProtection="1">
      <alignment horizontal="center" wrapText="1"/>
      <protection locked="0"/>
    </xf>
    <xf numFmtId="14" fontId="0" fillId="0" borderId="1" xfId="0" applyNumberFormat="1" applyBorder="1" applyAlignment="1" applyProtection="1">
      <alignment horizontal="center" wrapText="1"/>
      <protection locked="0"/>
    </xf>
    <xf numFmtId="166" fontId="0" fillId="0" borderId="0" xfId="0" applyNumberFormat="1" applyBorder="1" applyAlignment="1" applyProtection="1">
      <alignment horizontal="center" wrapText="1"/>
      <protection locked="0"/>
    </xf>
    <xf numFmtId="49" fontId="0" fillId="0" borderId="0" xfId="0" applyNumberFormat="1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166" fontId="2" fillId="0" borderId="0" xfId="0" applyNumberFormat="1" applyFont="1" applyBorder="1" applyAlignment="1" applyProtection="1">
      <alignment horizontal="center" wrapText="1"/>
      <protection locked="0"/>
    </xf>
    <xf numFmtId="14" fontId="0" fillId="0" borderId="2" xfId="0" applyNumberFormat="1" applyBorder="1" applyAlignment="1" applyProtection="1">
      <alignment horizontal="center" wrapText="1"/>
      <protection locked="0"/>
    </xf>
    <xf numFmtId="166" fontId="0" fillId="0" borderId="3" xfId="0" applyNumberFormat="1" applyBorder="1" applyAlignment="1" applyProtection="1">
      <alignment horizontal="center" wrapText="1"/>
      <protection locked="0"/>
    </xf>
    <xf numFmtId="49" fontId="0" fillId="0" borderId="3" xfId="0" applyNumberFormat="1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2" fillId="26" borderId="0" xfId="1" applyFont="1" applyFill="1" applyBorder="1" applyAlignment="1">
      <alignment horizontal="left" vertical="center" wrapText="1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26" borderId="0" xfId="0" applyFill="1" applyAlignment="1">
      <alignment horizontal="right" vertical="center" wrapText="1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49" fontId="0" fillId="0" borderId="7" xfId="0" applyNumberFormat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>
      <alignment horizontal="center" vertical="center" wrapText="1"/>
    </xf>
    <xf numFmtId="1" fontId="6" fillId="2" borderId="9" xfId="0" applyNumberFormat="1" applyFont="1" applyFill="1" applyBorder="1" applyAlignment="1">
      <alignment horizontal="center" vertical="center" wrapText="1"/>
    </xf>
    <xf numFmtId="0" fontId="0" fillId="15" borderId="0" xfId="0" applyFill="1" applyBorder="1" applyAlignment="1">
      <alignment horizontal="left" vertical="center" wrapText="1"/>
    </xf>
    <xf numFmtId="0" fontId="3" fillId="17" borderId="0" xfId="1" applyFill="1" applyBorder="1" applyAlignment="1">
      <alignment horizontal="left" vertical="center" wrapText="1"/>
    </xf>
    <xf numFmtId="0" fontId="15" fillId="8" borderId="0" xfId="1" applyFont="1" applyFill="1" applyBorder="1" applyAlignment="1">
      <alignment horizontal="center" vertical="center" wrapText="1"/>
    </xf>
    <xf numFmtId="0" fontId="3" fillId="6" borderId="0" xfId="1" applyFill="1" applyBorder="1" applyAlignment="1">
      <alignment horizontal="center" vertical="center" wrapText="1"/>
    </xf>
    <xf numFmtId="0" fontId="2" fillId="6" borderId="0" xfId="1" applyFont="1" applyFill="1" applyBorder="1" applyAlignment="1">
      <alignment horizontal="left" vertical="center" wrapText="1"/>
    </xf>
    <xf numFmtId="0" fontId="0" fillId="20" borderId="0" xfId="0" applyFont="1" applyFill="1" applyBorder="1" applyAlignment="1">
      <alignment horizontal="left" vertical="center" wrapText="1"/>
    </xf>
    <xf numFmtId="0" fontId="3" fillId="20" borderId="0" xfId="1" applyFill="1" applyBorder="1" applyAlignment="1">
      <alignment horizontal="center" vertical="center" wrapText="1"/>
    </xf>
    <xf numFmtId="0" fontId="16" fillId="13" borderId="0" xfId="1" applyFont="1" applyFill="1" applyBorder="1" applyAlignment="1">
      <alignment horizontal="center" vertical="center" wrapText="1"/>
    </xf>
    <xf numFmtId="0" fontId="16" fillId="10" borderId="0" xfId="1" applyFont="1" applyFill="1" applyBorder="1" applyAlignment="1">
      <alignment horizontal="center" vertical="center" wrapText="1"/>
    </xf>
    <xf numFmtId="0" fontId="15" fillId="23" borderId="0" xfId="1" applyFont="1" applyFill="1" applyBorder="1" applyAlignment="1">
      <alignment horizontal="center" vertical="center" wrapText="1"/>
    </xf>
    <xf numFmtId="0" fontId="0" fillId="21" borderId="0" xfId="0" applyFill="1" applyBorder="1" applyAlignment="1">
      <alignment horizontal="left" vertical="center" wrapText="1"/>
    </xf>
    <xf numFmtId="0" fontId="3" fillId="21" borderId="0" xfId="1" applyFill="1" applyBorder="1" applyAlignment="1">
      <alignment horizontal="center" vertical="center" wrapText="1"/>
    </xf>
    <xf numFmtId="0" fontId="3" fillId="22" borderId="0" xfId="1" applyFill="1" applyBorder="1" applyAlignment="1">
      <alignment horizontal="center" vertical="center" wrapText="1"/>
    </xf>
    <xf numFmtId="0" fontId="15" fillId="18" borderId="0" xfId="1" applyFont="1" applyFill="1" applyBorder="1" applyAlignment="1">
      <alignment horizontal="center" vertical="center" wrapText="1"/>
    </xf>
    <xf numFmtId="0" fontId="0" fillId="19" borderId="0" xfId="0" applyFont="1" applyFill="1" applyBorder="1" applyAlignment="1">
      <alignment horizontal="left" vertical="center" wrapText="1"/>
    </xf>
    <xf numFmtId="0" fontId="3" fillId="19" borderId="0" xfId="1" applyFill="1" applyBorder="1" applyAlignment="1">
      <alignment horizontal="center" vertical="center" wrapText="1"/>
    </xf>
    <xf numFmtId="0" fontId="15" fillId="9" borderId="0" xfId="1" applyFont="1" applyFill="1" applyBorder="1" applyAlignment="1">
      <alignment horizontal="center" vertical="center" wrapText="1"/>
    </xf>
    <xf numFmtId="0" fontId="0" fillId="12" borderId="0" xfId="0" applyFill="1" applyBorder="1" applyAlignment="1">
      <alignment horizontal="left" vertical="center" wrapText="1"/>
    </xf>
    <xf numFmtId="0" fontId="13" fillId="16" borderId="0" xfId="0" applyFont="1" applyFill="1" applyBorder="1" applyAlignment="1">
      <alignment horizontal="center" vertical="center" wrapText="1"/>
    </xf>
    <xf numFmtId="0" fontId="0" fillId="12" borderId="0" xfId="0" applyFill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4" fillId="15" borderId="0" xfId="1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vertical="center" wrapText="1"/>
    </xf>
    <xf numFmtId="0" fontId="6" fillId="9" borderId="0" xfId="0" applyFont="1" applyFill="1" applyBorder="1" applyAlignment="1">
      <alignment horizontal="center" vertical="center" wrapText="1"/>
    </xf>
    <xf numFmtId="0" fontId="11" fillId="11" borderId="0" xfId="1" applyFont="1" applyFill="1" applyBorder="1" applyAlignment="1">
      <alignment horizontal="center" vertical="center" wrapText="1"/>
    </xf>
    <xf numFmtId="0" fontId="0" fillId="15" borderId="0" xfId="0" applyFont="1" applyFill="1" applyBorder="1" applyAlignment="1">
      <alignment horizontal="left" vertical="center" wrapText="1"/>
    </xf>
    <xf numFmtId="0" fontId="3" fillId="17" borderId="0" xfId="1" applyFill="1" applyBorder="1" applyAlignment="1">
      <alignment horizontal="center" vertical="center" wrapText="1"/>
    </xf>
    <xf numFmtId="0" fontId="0" fillId="22" borderId="0" xfId="0" applyFill="1" applyBorder="1" applyAlignment="1">
      <alignment horizontal="left" vertical="center" wrapText="1"/>
    </xf>
    <xf numFmtId="0" fontId="0" fillId="17" borderId="0" xfId="0" applyFill="1" applyBorder="1" applyAlignment="1">
      <alignment horizontal="left" vertical="center" wrapText="1"/>
    </xf>
    <xf numFmtId="0" fontId="5" fillId="18" borderId="0" xfId="0" applyFont="1" applyFill="1" applyAlignment="1" applyProtection="1">
      <alignment horizontal="center" vertical="center" wrapText="1"/>
    </xf>
    <xf numFmtId="0" fontId="0" fillId="19" borderId="0" xfId="0" applyFill="1" applyAlignment="1" applyProtection="1">
      <alignment horizontal="left" vertical="center" wrapText="1"/>
    </xf>
    <xf numFmtId="0" fontId="11" fillId="11" borderId="0" xfId="1" applyFont="1" applyFill="1" applyBorder="1" applyAlignment="1">
      <alignment horizontal="left" vertical="center" wrapText="1"/>
    </xf>
    <xf numFmtId="0" fontId="11" fillId="9" borderId="0" xfId="1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0" fontId="5" fillId="25" borderId="0" xfId="0" applyFont="1" applyFill="1" applyAlignment="1">
      <alignment horizontal="center" vertical="center" wrapText="1"/>
    </xf>
    <xf numFmtId="0" fontId="1" fillId="14" borderId="0" xfId="0" applyFont="1" applyFill="1" applyAlignment="1">
      <alignment horizontal="center" vertical="center" wrapText="1"/>
    </xf>
    <xf numFmtId="0" fontId="4" fillId="14" borderId="0" xfId="1" applyFont="1" applyFill="1" applyAlignment="1">
      <alignment horizontal="center" vertical="center" wrapText="1"/>
    </xf>
    <xf numFmtId="0" fontId="5" fillId="25" borderId="0" xfId="0" applyFont="1" applyFill="1" applyAlignment="1">
      <alignment horizontal="left" vertical="center" wrapText="1"/>
    </xf>
    <xf numFmtId="0" fontId="1" fillId="14" borderId="0" xfId="0" applyFont="1" applyFill="1" applyAlignment="1">
      <alignment horizontal="left" vertical="center" wrapText="1"/>
    </xf>
    <xf numFmtId="0" fontId="11" fillId="7" borderId="0" xfId="1" applyFont="1" applyFill="1" applyAlignment="1">
      <alignment horizontal="center" vertical="center" wrapText="1"/>
    </xf>
    <xf numFmtId="0" fontId="11" fillId="25" borderId="0" xfId="1" applyFont="1" applyFill="1" applyAlignment="1">
      <alignment horizontal="center" vertical="center" wrapText="1"/>
    </xf>
    <xf numFmtId="0" fontId="1" fillId="24" borderId="0" xfId="0" applyFont="1" applyFill="1" applyAlignment="1">
      <alignment horizontal="center" vertical="center" wrapText="1"/>
    </xf>
    <xf numFmtId="0" fontId="11" fillId="9" borderId="0" xfId="1" applyFont="1" applyFill="1" applyAlignment="1">
      <alignment horizontal="left" vertical="center" wrapText="1"/>
    </xf>
    <xf numFmtId="0" fontId="5" fillId="9" borderId="0" xfId="0" applyFont="1" applyFill="1" applyAlignment="1">
      <alignment horizontal="center" vertical="center" wrapText="1"/>
    </xf>
    <xf numFmtId="0" fontId="21" fillId="20" borderId="0" xfId="1" applyFont="1" applyFill="1" applyAlignment="1">
      <alignment horizontal="left" vertical="center" wrapText="1"/>
    </xf>
    <xf numFmtId="0" fontId="20" fillId="20" borderId="0" xfId="0" applyFont="1" applyFill="1" applyAlignment="1">
      <alignment horizontal="center" vertical="center" wrapText="1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0" fillId="0" borderId="7" xfId="0" applyFont="1" applyBorder="1" applyAlignment="1" applyProtection="1">
      <alignment horizontal="left" vertical="center" wrapText="1"/>
      <protection locked="0"/>
    </xf>
    <xf numFmtId="0" fontId="0" fillId="0" borderId="8" xfId="0" applyFont="1" applyBorder="1" applyAlignment="1" applyProtection="1">
      <alignment horizontal="left" vertical="center" wrapText="1"/>
      <protection locked="0"/>
    </xf>
    <xf numFmtId="0" fontId="0" fillId="21" borderId="0" xfId="0" applyFill="1" applyAlignment="1" applyProtection="1">
      <alignment horizontal="left" vertical="center" wrapText="1"/>
    </xf>
    <xf numFmtId="0" fontId="1" fillId="1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0" fontId="7" fillId="5" borderId="0" xfId="0" applyFont="1" applyFill="1" applyAlignment="1">
      <alignment horizontal="left" vertical="center" wrapText="1"/>
    </xf>
    <xf numFmtId="0" fontId="0" fillId="3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2" fillId="22" borderId="0" xfId="1" applyFont="1" applyFill="1" applyBorder="1" applyAlignment="1">
      <alignment horizontal="left" vertical="center" wrapText="1"/>
    </xf>
    <xf numFmtId="0" fontId="5" fillId="10" borderId="0" xfId="0" applyFont="1" applyFill="1" applyAlignment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2" fillId="17" borderId="0" xfId="1" applyFont="1" applyFill="1" applyBorder="1" applyAlignment="1">
      <alignment horizontal="left" vertical="center" wrapText="1"/>
    </xf>
    <xf numFmtId="0" fontId="5" fillId="23" borderId="0" xfId="0" applyFont="1" applyFill="1" applyAlignment="1">
      <alignment horizontal="center" vertical="center" wrapText="1"/>
    </xf>
    <xf numFmtId="0" fontId="5" fillId="23" borderId="0" xfId="0" applyFont="1" applyFill="1" applyBorder="1" applyAlignment="1">
      <alignment horizontal="center" vertical="center" wrapText="1"/>
    </xf>
    <xf numFmtId="164" fontId="6" fillId="2" borderId="0" xfId="0" applyNumberFormat="1" applyFont="1" applyFill="1" applyAlignment="1">
      <alignment horizontal="center" vertical="center" wrapText="1"/>
    </xf>
    <xf numFmtId="49" fontId="0" fillId="0" borderId="7" xfId="0" applyNumberFormat="1" applyBorder="1" applyAlignment="1" applyProtection="1">
      <alignment horizontal="center" vertical="center" wrapText="1"/>
      <protection locked="0"/>
    </xf>
    <xf numFmtId="49" fontId="5" fillId="23" borderId="0" xfId="0" applyNumberFormat="1" applyFont="1" applyFill="1" applyAlignment="1">
      <alignment horizontal="center" vertical="center" wrapText="1"/>
    </xf>
    <xf numFmtId="0" fontId="4" fillId="24" borderId="0" xfId="1" applyFont="1" applyFill="1" applyAlignment="1">
      <alignment horizontal="center" vertical="center" wrapText="1"/>
    </xf>
  </cellXfs>
  <cellStyles count="3">
    <cellStyle name="Currency" xfId="2" builtinId="4"/>
    <cellStyle name="Hyperlink" xfId="1" builtinId="8"/>
    <cellStyle name="Normal" xfId="0" builtinId="0"/>
  </cellStyles>
  <dxfs count="8">
    <dxf>
      <font>
        <strike val="0"/>
      </font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ont>
        <strike val="0"/>
        <color theme="1" tint="0.34998626667073579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173655"/>
      <color rgb="FFC0F2FC"/>
      <color rgb="FFF8DB42"/>
      <color rgb="FFFDF3BF"/>
      <color rgb="FFC6DBF0"/>
      <color rgb="FFA4ECFA"/>
      <color rgb="FFE1CCF0"/>
      <color rgb="FF0AA9CB"/>
      <color rgb="FFDBF7FD"/>
      <color rgb="FFFA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Proporção dos gastos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explosion val="9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 w="9525"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ln>
                      <a:noFill/>
                    </a:ln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'Resumo da viagem'!$B$33:$B$37</c:f>
              <c:strCache>
                <c:ptCount val="5"/>
                <c:pt idx="0">
                  <c:v>Transporte</c:v>
                </c:pt>
                <c:pt idx="1">
                  <c:v>Hospedagem</c:v>
                </c:pt>
                <c:pt idx="2">
                  <c:v>Refeições</c:v>
                </c:pt>
                <c:pt idx="3">
                  <c:v>Passeios</c:v>
                </c:pt>
                <c:pt idx="4">
                  <c:v>Outros gastos</c:v>
                </c:pt>
              </c:strCache>
            </c:strRef>
          </c:cat>
          <c:val>
            <c:numRef>
              <c:f>'Resumo da viagem'!$C$33:$C$37</c:f>
              <c:numCache>
                <c:formatCode>_-[$R$-416]\ * #,##0.00_-;\-[$R$-416]\ * #,##0.00_-;_-[$R$-416]\ 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374046</xdr:colOff>
      <xdr:row>16</xdr:row>
      <xdr:rowOff>1</xdr:rowOff>
    </xdr:from>
    <xdr:to>
      <xdr:col>9</xdr:col>
      <xdr:colOff>228600</xdr:colOff>
      <xdr:row>37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acebook.com/sundaycooks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undaycooks.com/2016/01/18/consultoria-de-viagem-do-sundaycooks/?utm_source=sundayplanner&amp;utm_medium=indice&amp;utm_term=consultoria&amp;utm_campaign=consultoria" TargetMode="External"/><Relationship Id="rId1" Type="http://schemas.openxmlformats.org/officeDocument/2006/relationships/hyperlink" Target="http://sundaycooks.com/?utm_source=sundayplanner&amp;utm_medium=planilha-howto&amp;utm_term=sundayplanner&amp;utm_campaign=sundayplanner" TargetMode="External"/><Relationship Id="rId6" Type="http://schemas.openxmlformats.org/officeDocument/2006/relationships/hyperlink" Target="http://youtube.com/sundaycooks" TargetMode="External"/><Relationship Id="rId5" Type="http://schemas.openxmlformats.org/officeDocument/2006/relationships/hyperlink" Target="http://instagram.com/sundaycooks" TargetMode="External"/><Relationship Id="rId4" Type="http://schemas.openxmlformats.org/officeDocument/2006/relationships/hyperlink" Target="http://twitter.com/sundaycooks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instagram.com/sundaycooks" TargetMode="External"/><Relationship Id="rId2" Type="http://schemas.openxmlformats.org/officeDocument/2006/relationships/hyperlink" Target="http://twitter.com/sundaycooks" TargetMode="External"/><Relationship Id="rId1" Type="http://schemas.openxmlformats.org/officeDocument/2006/relationships/hyperlink" Target="http://facebook.com/sundaycooks" TargetMode="External"/><Relationship Id="rId6" Type="http://schemas.openxmlformats.org/officeDocument/2006/relationships/printerSettings" Target="../printerSettings/printerSettings10.bin"/><Relationship Id="rId5" Type="http://schemas.openxmlformats.org/officeDocument/2006/relationships/hyperlink" Target="http://sundaycooks.com/?utm_source=sundayplanner&amp;utm_medium=planilha-food&amp;utm_term=sundayplanner&amp;utm_campaign=sundayplanner" TargetMode="External"/><Relationship Id="rId4" Type="http://schemas.openxmlformats.org/officeDocument/2006/relationships/hyperlink" Target="http://youtube.com/sundaycooks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instagram.com/sundaycooks" TargetMode="External"/><Relationship Id="rId2" Type="http://schemas.openxmlformats.org/officeDocument/2006/relationships/hyperlink" Target="http://twitter.com/sundaycooks" TargetMode="External"/><Relationship Id="rId1" Type="http://schemas.openxmlformats.org/officeDocument/2006/relationships/hyperlink" Target="http://facebook.com/sundaycooks" TargetMode="External"/><Relationship Id="rId6" Type="http://schemas.openxmlformats.org/officeDocument/2006/relationships/printerSettings" Target="../printerSettings/printerSettings11.bin"/><Relationship Id="rId5" Type="http://schemas.openxmlformats.org/officeDocument/2006/relationships/hyperlink" Target="http://sundaycooks.com/?utm_source=sundayplanner&amp;utm_medium=planilha-tour&amp;utm_term=sundayplanner&amp;utm_campaign=sundayplanner" TargetMode="External"/><Relationship Id="rId4" Type="http://schemas.openxmlformats.org/officeDocument/2006/relationships/hyperlink" Target="http://youtube.com/sundaycooks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youtube.com/sundaycooks" TargetMode="External"/><Relationship Id="rId2" Type="http://schemas.openxmlformats.org/officeDocument/2006/relationships/hyperlink" Target="http://instagram.com/sundaycooks" TargetMode="External"/><Relationship Id="rId1" Type="http://schemas.openxmlformats.org/officeDocument/2006/relationships/hyperlink" Target="http://twitter.com/sundaycooks" TargetMode="External"/><Relationship Id="rId5" Type="http://schemas.openxmlformats.org/officeDocument/2006/relationships/hyperlink" Target="http://sundaycooks.com/?utm_source=sundayplanner&amp;utm_medium=planilha-other&amp;utm_term=sundayplanner&amp;utm_campaign=sundayplanner" TargetMode="External"/><Relationship Id="rId4" Type="http://schemas.openxmlformats.org/officeDocument/2006/relationships/hyperlink" Target="http://facebook.com/sundaycooks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instagram.com/sundaycooks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twitter.com/sundaycooks" TargetMode="External"/><Relationship Id="rId1" Type="http://schemas.openxmlformats.org/officeDocument/2006/relationships/hyperlink" Target="http://facebook.com/sundaycooks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sundaycooks.com/?utm_source=sundayplanner&amp;utm_medium=planilha-config&amp;utm_term=sundayplanner&amp;utm_campaign=sundayplanner" TargetMode="External"/><Relationship Id="rId4" Type="http://schemas.openxmlformats.org/officeDocument/2006/relationships/hyperlink" Target="http://youtube.com/sundaycooks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youtube.com/sundaycooks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://www.rentalcars.com/?affiliateCode=sundaycooks&amp;preflang=br" TargetMode="External"/><Relationship Id="rId7" Type="http://schemas.openxmlformats.org/officeDocument/2006/relationships/hyperlink" Target="http://instagram.com/sundaycooks" TargetMode="External"/><Relationship Id="rId12" Type="http://schemas.openxmlformats.org/officeDocument/2006/relationships/hyperlink" Target="http://sundaycooks.com/2016/01/18/consultoria-de-viagem-do-sundaycooks/?utm_source=sundayplanner&amp;utm_medium=organizesuaviagem_1&amp;utm_term=consultoria&amp;utm_campaign=consultoria" TargetMode="External"/><Relationship Id="rId2" Type="http://schemas.openxmlformats.org/officeDocument/2006/relationships/hyperlink" Target="https://www.mondialtravel.com.br/?SalesAgentId=2250" TargetMode="External"/><Relationship Id="rId1" Type="http://schemas.openxmlformats.org/officeDocument/2006/relationships/hyperlink" Target="http://booking.com/?aid=353767&amp;label=sun-planilha-organize" TargetMode="External"/><Relationship Id="rId6" Type="http://schemas.openxmlformats.org/officeDocument/2006/relationships/hyperlink" Target="http://twitter.com/sundaycooks" TargetMode="External"/><Relationship Id="rId11" Type="http://schemas.openxmlformats.org/officeDocument/2006/relationships/hyperlink" Target="http://sundaycooks.com/2016/01/18/consultoria-de-viagem-do-sundaycooks/?utm_source=sundayplanner&amp;utm_medium=organizesuaviagem_2&amp;utm_term=consultoria&amp;utm_campaign=consultoria" TargetMode="External"/><Relationship Id="rId5" Type="http://schemas.openxmlformats.org/officeDocument/2006/relationships/hyperlink" Target="http://facebook.com/sundaycooks" TargetMode="External"/><Relationship Id="rId10" Type="http://schemas.openxmlformats.org/officeDocument/2006/relationships/hyperlink" Target="http://sundaycooks.com/2016/01/19/consultoria-de-viagem-do-sundaycooks/" TargetMode="External"/><Relationship Id="rId4" Type="http://schemas.openxmlformats.org/officeDocument/2006/relationships/hyperlink" Target="http://sundaycooks.com/2016/03/16/como-comprar-moeda-estrangeira-com-desconto/" TargetMode="External"/><Relationship Id="rId9" Type="http://schemas.openxmlformats.org/officeDocument/2006/relationships/hyperlink" Target="http://sundaycooks.com/?utm_source=sundayplanner&amp;utm_medium=planilha-organize&amp;utm_term=sundayplanner&amp;utm_campaign=sundayplanner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instagram.com/sundaycooks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twitter.com/sundaycooks" TargetMode="External"/><Relationship Id="rId1" Type="http://schemas.openxmlformats.org/officeDocument/2006/relationships/hyperlink" Target="http://facebook.com/sundaycooks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://sundaycooks.com/?utm_source=sundayplanner&amp;utm_medium=planilha-summary&amp;utm_term=sundayplanner&amp;utm_campaign=sundayplanner" TargetMode="External"/><Relationship Id="rId4" Type="http://schemas.openxmlformats.org/officeDocument/2006/relationships/hyperlink" Target="http://youtube.com/sundaycooks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instagram.com/sundaycooks" TargetMode="External"/><Relationship Id="rId2" Type="http://schemas.openxmlformats.org/officeDocument/2006/relationships/hyperlink" Target="http://twitter.com/sundaycooks" TargetMode="External"/><Relationship Id="rId1" Type="http://schemas.openxmlformats.org/officeDocument/2006/relationships/hyperlink" Target="http://facebook.com/sundaycooks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http://sundaycooks.com/?utm_source=sundayplanner&amp;utm_medium=planilha-docs&amp;utm_term=sundayplanner&amp;utm_campaign=sundayplanner" TargetMode="External"/><Relationship Id="rId4" Type="http://schemas.openxmlformats.org/officeDocument/2006/relationships/hyperlink" Target="http://youtube.com/sundaycooks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instagram.com/sundaycooks" TargetMode="External"/><Relationship Id="rId2" Type="http://schemas.openxmlformats.org/officeDocument/2006/relationships/hyperlink" Target="http://twitter.com/sundaycooks" TargetMode="External"/><Relationship Id="rId1" Type="http://schemas.openxmlformats.org/officeDocument/2006/relationships/hyperlink" Target="http://facebook.com/sundaycooks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://sundaycooks.com/?utm_source=sundayplanner&amp;utm_medium=planilha-baggage&amp;utm_term=sundayplanner&amp;utm_campaign=sundayplanner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instagram.com/sundaycooks" TargetMode="External"/><Relationship Id="rId2" Type="http://schemas.openxmlformats.org/officeDocument/2006/relationships/hyperlink" Target="http://twitter.com/sundaycooks" TargetMode="External"/><Relationship Id="rId1" Type="http://schemas.openxmlformats.org/officeDocument/2006/relationships/hyperlink" Target="http://facebook.com/sundaycooks" TargetMode="External"/><Relationship Id="rId6" Type="http://schemas.openxmlformats.org/officeDocument/2006/relationships/printerSettings" Target="../printerSettings/printerSettings7.bin"/><Relationship Id="rId5" Type="http://schemas.openxmlformats.org/officeDocument/2006/relationships/hyperlink" Target="http://sundaycooks.com/?utm_source=sundayplanner&amp;utm_medium=planilha-itinerary&amp;utm_term=sundayplanner&amp;utm_campaign=sundayplanner" TargetMode="External"/><Relationship Id="rId4" Type="http://schemas.openxmlformats.org/officeDocument/2006/relationships/hyperlink" Target="http://youtube.com/sundaycooks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instagram.com/sundaycooks" TargetMode="External"/><Relationship Id="rId2" Type="http://schemas.openxmlformats.org/officeDocument/2006/relationships/hyperlink" Target="http://twitter.com/sundaycooks" TargetMode="External"/><Relationship Id="rId1" Type="http://schemas.openxmlformats.org/officeDocument/2006/relationships/hyperlink" Target="http://facebook.com/sundaycooks" TargetMode="External"/><Relationship Id="rId6" Type="http://schemas.openxmlformats.org/officeDocument/2006/relationships/printerSettings" Target="../printerSettings/printerSettings8.bin"/><Relationship Id="rId5" Type="http://schemas.openxmlformats.org/officeDocument/2006/relationships/hyperlink" Target="http://sundaycooks.com/?utm_source=sundayplanner&amp;utm_medium=planilha-transport&amp;utm_term=sundayplanner&amp;utm_campaign=sundayplanner" TargetMode="External"/><Relationship Id="rId4" Type="http://schemas.openxmlformats.org/officeDocument/2006/relationships/hyperlink" Target="http://youtube.com/sundaycooks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instagram.com/sundaycooks" TargetMode="External"/><Relationship Id="rId2" Type="http://schemas.openxmlformats.org/officeDocument/2006/relationships/hyperlink" Target="http://twitter.com/sundaycooks" TargetMode="External"/><Relationship Id="rId1" Type="http://schemas.openxmlformats.org/officeDocument/2006/relationships/hyperlink" Target="http://facebook.com/sundaycooks" TargetMode="External"/><Relationship Id="rId6" Type="http://schemas.openxmlformats.org/officeDocument/2006/relationships/printerSettings" Target="../printerSettings/printerSettings9.bin"/><Relationship Id="rId5" Type="http://schemas.openxmlformats.org/officeDocument/2006/relationships/hyperlink" Target="http://sundaycooks.com/?utm_source=sundayplanner&amp;utm_medium=planilha-hotel&amp;utm_term=sundayplanner&amp;utm_campaign=sundayplanner" TargetMode="External"/><Relationship Id="rId4" Type="http://schemas.openxmlformats.org/officeDocument/2006/relationships/hyperlink" Target="http://youtube.com/sundaycook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/>
  </sheetPr>
  <dimension ref="A1:N83"/>
  <sheetViews>
    <sheetView tabSelected="1" workbookViewId="0"/>
  </sheetViews>
  <sheetFormatPr defaultColWidth="8.85546875" defaultRowHeight="15" x14ac:dyDescent="0.25"/>
  <cols>
    <col min="1" max="1" width="8.85546875" style="1"/>
    <col min="2" max="2" width="8.42578125" style="1" bestFit="1" customWidth="1"/>
    <col min="3" max="5" width="8.85546875" style="1"/>
    <col min="6" max="9" width="10.7109375" style="1" customWidth="1"/>
    <col min="10" max="16384" width="8.85546875" style="1"/>
  </cols>
  <sheetData>
    <row r="1" spans="1:14" x14ac:dyDescent="0.25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150" t="s">
        <v>204</v>
      </c>
      <c r="N1" s="76"/>
    </row>
    <row r="2" spans="1:14" ht="33" customHeight="1" x14ac:dyDescent="0.25">
      <c r="A2" s="76"/>
      <c r="B2" s="180" t="s">
        <v>85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76"/>
    </row>
    <row r="3" spans="1:14" ht="33" customHeight="1" x14ac:dyDescent="0.25">
      <c r="A3" s="76"/>
      <c r="B3" s="182" t="s">
        <v>132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76"/>
    </row>
    <row r="4" spans="1:14" ht="33" customHeight="1" x14ac:dyDescent="0.25">
      <c r="A4" s="76"/>
      <c r="B4" s="31"/>
      <c r="C4" s="31"/>
      <c r="D4" s="31"/>
      <c r="E4" s="31"/>
      <c r="F4" s="32" t="s">
        <v>87</v>
      </c>
      <c r="G4" s="32" t="s">
        <v>88</v>
      </c>
      <c r="H4" s="32" t="s">
        <v>89</v>
      </c>
      <c r="I4" s="32" t="s">
        <v>90</v>
      </c>
      <c r="J4" s="31"/>
      <c r="K4" s="31"/>
      <c r="L4" s="31"/>
      <c r="M4" s="31"/>
      <c r="N4" s="76"/>
    </row>
    <row r="5" spans="1:14" ht="18.75" x14ac:dyDescent="0.25">
      <c r="A5" s="76"/>
      <c r="B5" s="178" t="s">
        <v>12</v>
      </c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76"/>
    </row>
    <row r="6" spans="1:14" ht="15" customHeight="1" x14ac:dyDescent="0.25">
      <c r="A6" s="76"/>
      <c r="B6" s="183" t="s">
        <v>135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76"/>
    </row>
    <row r="7" spans="1:14" x14ac:dyDescent="0.25">
      <c r="A7" s="76"/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76"/>
    </row>
    <row r="8" spans="1:14" x14ac:dyDescent="0.25">
      <c r="A8" s="76"/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76"/>
    </row>
    <row r="9" spans="1:14" x14ac:dyDescent="0.25">
      <c r="A9" s="76"/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76"/>
    </row>
    <row r="10" spans="1:14" x14ac:dyDescent="0.25">
      <c r="A10" s="76"/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76"/>
    </row>
    <row r="11" spans="1:14" x14ac:dyDescent="0.25">
      <c r="A11" s="76"/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76"/>
    </row>
    <row r="12" spans="1:14" x14ac:dyDescent="0.25">
      <c r="A12" s="76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76"/>
    </row>
    <row r="13" spans="1:14" x14ac:dyDescent="0.25">
      <c r="A13" s="76"/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76"/>
    </row>
    <row r="14" spans="1:14" x14ac:dyDescent="0.25">
      <c r="A14" s="76"/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76"/>
    </row>
    <row r="15" spans="1:14" x14ac:dyDescent="0.25">
      <c r="A15" s="76"/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76"/>
    </row>
    <row r="16" spans="1:14" x14ac:dyDescent="0.25">
      <c r="A16" s="76"/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76"/>
    </row>
    <row r="17" spans="1:14" x14ac:dyDescent="0.25">
      <c r="A17" s="76"/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76"/>
    </row>
    <row r="18" spans="1:14" x14ac:dyDescent="0.25">
      <c r="A18" s="76"/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76"/>
    </row>
    <row r="19" spans="1:14" x14ac:dyDescent="0.25">
      <c r="A19" s="76"/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76"/>
    </row>
    <row r="20" spans="1:14" x14ac:dyDescent="0.25">
      <c r="A20" s="76"/>
      <c r="B20" s="183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76"/>
    </row>
    <row r="21" spans="1:14" x14ac:dyDescent="0.25">
      <c r="A21" s="76"/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76"/>
    </row>
    <row r="22" spans="1:14" x14ac:dyDescent="0.25">
      <c r="A22" s="76"/>
      <c r="B22" s="183"/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76"/>
    </row>
    <row r="23" spans="1:14" x14ac:dyDescent="0.25">
      <c r="A23" s="76"/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76"/>
    </row>
    <row r="24" spans="1:14" ht="15" customHeight="1" x14ac:dyDescent="0.25">
      <c r="A24" s="76"/>
      <c r="B24" s="179" t="s">
        <v>73</v>
      </c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76"/>
    </row>
    <row r="25" spans="1:14" x14ac:dyDescent="0.25">
      <c r="A25" s="76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76"/>
    </row>
    <row r="26" spans="1:14" ht="18.75" x14ac:dyDescent="0.25">
      <c r="A26" s="76"/>
      <c r="B26" s="178" t="s">
        <v>11</v>
      </c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76"/>
    </row>
    <row r="27" spans="1:14" ht="33" customHeight="1" x14ac:dyDescent="0.25">
      <c r="A27" s="76"/>
      <c r="B27" s="157" t="s">
        <v>136</v>
      </c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76"/>
    </row>
    <row r="28" spans="1:14" ht="36" customHeight="1" x14ac:dyDescent="0.25">
      <c r="A28" s="76"/>
      <c r="B28" s="157" t="s">
        <v>137</v>
      </c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76"/>
    </row>
    <row r="29" spans="1:14" x14ac:dyDescent="0.25">
      <c r="A29" s="76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76"/>
    </row>
    <row r="30" spans="1:14" ht="18.75" x14ac:dyDescent="0.25">
      <c r="A30" s="76"/>
      <c r="B30" s="175" t="s">
        <v>86</v>
      </c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76"/>
    </row>
    <row r="31" spans="1:14" ht="33" customHeight="1" x14ac:dyDescent="0.25">
      <c r="A31" s="76"/>
      <c r="B31" s="176" t="s">
        <v>138</v>
      </c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76"/>
    </row>
    <row r="32" spans="1:14" ht="33" customHeight="1" x14ac:dyDescent="0.25">
      <c r="A32" s="76"/>
      <c r="B32" s="174" t="s">
        <v>94</v>
      </c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76"/>
    </row>
    <row r="33" spans="1:14" x14ac:dyDescent="0.25">
      <c r="A33" s="76"/>
      <c r="B33" s="174" t="s">
        <v>139</v>
      </c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76"/>
    </row>
    <row r="34" spans="1:14" x14ac:dyDescent="0.25">
      <c r="A34" s="76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76"/>
    </row>
    <row r="35" spans="1:14" ht="18.75" customHeight="1" x14ac:dyDescent="0.25">
      <c r="A35" s="76"/>
      <c r="B35" s="177" t="s">
        <v>72</v>
      </c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76"/>
    </row>
    <row r="36" spans="1:14" x14ac:dyDescent="0.25">
      <c r="A36" s="76"/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76"/>
    </row>
    <row r="37" spans="1:14" ht="18.75" x14ac:dyDescent="0.25">
      <c r="A37" s="76"/>
      <c r="B37" s="170" t="s">
        <v>19</v>
      </c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76"/>
    </row>
    <row r="38" spans="1:14" ht="33" customHeight="1" x14ac:dyDescent="0.25">
      <c r="A38" s="76"/>
      <c r="B38" s="171" t="s">
        <v>140</v>
      </c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76"/>
    </row>
    <row r="39" spans="1:14" x14ac:dyDescent="0.25">
      <c r="A39" s="76"/>
      <c r="B39" s="172" t="s">
        <v>141</v>
      </c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76"/>
    </row>
    <row r="40" spans="1:14" x14ac:dyDescent="0.25">
      <c r="A40" s="7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76"/>
    </row>
    <row r="41" spans="1:14" ht="18.75" x14ac:dyDescent="0.25">
      <c r="A41" s="76"/>
      <c r="B41" s="159" t="s">
        <v>91</v>
      </c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76"/>
    </row>
    <row r="42" spans="1:14" x14ac:dyDescent="0.25">
      <c r="A42" s="76"/>
      <c r="B42" s="161" t="s">
        <v>151</v>
      </c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76"/>
    </row>
    <row r="43" spans="1:14" x14ac:dyDescent="0.25">
      <c r="A43" s="76"/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76"/>
    </row>
    <row r="44" spans="1:14" x14ac:dyDescent="0.25">
      <c r="A44" s="76"/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76"/>
    </row>
    <row r="45" spans="1:14" x14ac:dyDescent="0.25">
      <c r="A45" s="76"/>
      <c r="B45" s="160" t="s">
        <v>92</v>
      </c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76"/>
    </row>
    <row r="46" spans="1:14" x14ac:dyDescent="0.25">
      <c r="A46" s="76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76"/>
    </row>
    <row r="47" spans="1:14" ht="18.75" x14ac:dyDescent="0.25">
      <c r="A47" s="76"/>
      <c r="B47" s="173" t="s">
        <v>20</v>
      </c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76"/>
    </row>
    <row r="48" spans="1:14" ht="33" customHeight="1" x14ac:dyDescent="0.25">
      <c r="A48" s="76"/>
      <c r="B48" s="162" t="s">
        <v>142</v>
      </c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76"/>
    </row>
    <row r="49" spans="1:14" x14ac:dyDescent="0.25">
      <c r="A49" s="76"/>
      <c r="B49" s="163" t="s">
        <v>13</v>
      </c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76"/>
    </row>
    <row r="50" spans="1:14" x14ac:dyDescent="0.25">
      <c r="A50" s="76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76"/>
    </row>
    <row r="51" spans="1:14" ht="18.75" x14ac:dyDescent="0.25">
      <c r="A51" s="76"/>
      <c r="B51" s="164" t="s">
        <v>22</v>
      </c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76"/>
    </row>
    <row r="52" spans="1:14" ht="33" customHeight="1" x14ac:dyDescent="0.25">
      <c r="A52" s="76"/>
      <c r="B52" s="167" t="s">
        <v>143</v>
      </c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76"/>
    </row>
    <row r="53" spans="1:14" x14ac:dyDescent="0.25">
      <c r="A53" s="76"/>
      <c r="B53" s="168" t="s">
        <v>23</v>
      </c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76"/>
    </row>
    <row r="54" spans="1:14" x14ac:dyDescent="0.25">
      <c r="A54" s="76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76"/>
    </row>
    <row r="55" spans="1:14" ht="18.75" x14ac:dyDescent="0.25">
      <c r="A55" s="76"/>
      <c r="B55" s="164" t="s">
        <v>24</v>
      </c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76"/>
    </row>
    <row r="56" spans="1:14" ht="30" customHeight="1" x14ac:dyDescent="0.25">
      <c r="A56" s="76"/>
      <c r="B56" s="167" t="s">
        <v>144</v>
      </c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76"/>
    </row>
    <row r="57" spans="1:14" x14ac:dyDescent="0.25">
      <c r="A57" s="76"/>
      <c r="B57" s="168" t="s">
        <v>25</v>
      </c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76"/>
    </row>
    <row r="58" spans="1:14" x14ac:dyDescent="0.25">
      <c r="A58" s="76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76"/>
    </row>
    <row r="59" spans="1:14" ht="18.75" x14ac:dyDescent="0.25">
      <c r="A59" s="76"/>
      <c r="B59" s="165" t="s">
        <v>14</v>
      </c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76"/>
    </row>
    <row r="60" spans="1:14" x14ac:dyDescent="0.25">
      <c r="A60" s="76"/>
      <c r="B60" s="185" t="s">
        <v>145</v>
      </c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76"/>
    </row>
    <row r="61" spans="1:14" x14ac:dyDescent="0.25">
      <c r="A61" s="76"/>
      <c r="B61" s="169" t="s">
        <v>26</v>
      </c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76"/>
    </row>
    <row r="62" spans="1:14" x14ac:dyDescent="0.25">
      <c r="A62" s="76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76"/>
    </row>
    <row r="63" spans="1:14" ht="18.75" x14ac:dyDescent="0.25">
      <c r="A63" s="76"/>
      <c r="B63" s="166" t="s">
        <v>15</v>
      </c>
      <c r="C63" s="166"/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76"/>
    </row>
    <row r="64" spans="1:14" ht="30" customHeight="1" x14ac:dyDescent="0.25">
      <c r="A64" s="76"/>
      <c r="B64" s="186" t="s">
        <v>146</v>
      </c>
      <c r="C64" s="186"/>
      <c r="D64" s="186"/>
      <c r="E64" s="186"/>
      <c r="F64" s="186"/>
      <c r="G64" s="186"/>
      <c r="H64" s="186"/>
      <c r="I64" s="186"/>
      <c r="J64" s="186"/>
      <c r="K64" s="186"/>
      <c r="L64" s="186"/>
      <c r="M64" s="186"/>
      <c r="N64" s="76"/>
    </row>
    <row r="65" spans="1:14" x14ac:dyDescent="0.25">
      <c r="A65" s="76"/>
      <c r="B65" s="184" t="s">
        <v>27</v>
      </c>
      <c r="C65" s="184"/>
      <c r="D65" s="184"/>
      <c r="E65" s="184"/>
      <c r="F65" s="184"/>
      <c r="G65" s="184"/>
      <c r="H65" s="184"/>
      <c r="I65" s="184"/>
      <c r="J65" s="184"/>
      <c r="K65" s="184"/>
      <c r="L65" s="184"/>
      <c r="M65" s="184"/>
      <c r="N65" s="76"/>
    </row>
    <row r="66" spans="1:14" x14ac:dyDescent="0.25">
      <c r="A66" s="76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76"/>
    </row>
    <row r="67" spans="1:14" ht="18.75" customHeight="1" x14ac:dyDescent="0.25">
      <c r="A67" s="76"/>
      <c r="B67" s="166" t="s">
        <v>3</v>
      </c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76"/>
    </row>
    <row r="68" spans="1:14" ht="15" customHeight="1" x14ac:dyDescent="0.25">
      <c r="A68" s="76"/>
      <c r="B68" s="186" t="s">
        <v>147</v>
      </c>
      <c r="C68" s="186"/>
      <c r="D68" s="186"/>
      <c r="E68" s="186"/>
      <c r="F68" s="186"/>
      <c r="G68" s="186"/>
      <c r="H68" s="186"/>
      <c r="I68" s="186"/>
      <c r="J68" s="186"/>
      <c r="K68" s="186"/>
      <c r="L68" s="186"/>
      <c r="M68" s="186"/>
      <c r="N68" s="76"/>
    </row>
    <row r="69" spans="1:14" x14ac:dyDescent="0.25">
      <c r="A69" s="76"/>
      <c r="B69" s="184" t="s">
        <v>28</v>
      </c>
      <c r="C69" s="184"/>
      <c r="D69" s="184"/>
      <c r="E69" s="184"/>
      <c r="F69" s="184"/>
      <c r="G69" s="184"/>
      <c r="H69" s="184"/>
      <c r="I69" s="184"/>
      <c r="J69" s="184"/>
      <c r="K69" s="184"/>
      <c r="L69" s="184"/>
      <c r="M69" s="184"/>
      <c r="N69" s="76"/>
    </row>
    <row r="70" spans="1:14" x14ac:dyDescent="0.25">
      <c r="A70" s="76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76"/>
    </row>
    <row r="71" spans="1:14" ht="18.75" customHeight="1" x14ac:dyDescent="0.25">
      <c r="A71" s="76"/>
      <c r="B71" s="166" t="s">
        <v>16</v>
      </c>
      <c r="C71" s="166"/>
      <c r="D71" s="166"/>
      <c r="E71" s="166"/>
      <c r="F71" s="166"/>
      <c r="G71" s="166"/>
      <c r="H71" s="166"/>
      <c r="I71" s="166"/>
      <c r="J71" s="166"/>
      <c r="K71" s="166"/>
      <c r="L71" s="166"/>
      <c r="M71" s="166"/>
      <c r="N71" s="76"/>
    </row>
    <row r="72" spans="1:14" x14ac:dyDescent="0.25">
      <c r="A72" s="76"/>
      <c r="B72" s="186" t="s">
        <v>148</v>
      </c>
      <c r="C72" s="186"/>
      <c r="D72" s="186"/>
      <c r="E72" s="186"/>
      <c r="F72" s="186"/>
      <c r="G72" s="186"/>
      <c r="H72" s="186"/>
      <c r="I72" s="186"/>
      <c r="J72" s="186"/>
      <c r="K72" s="186"/>
      <c r="L72" s="186"/>
      <c r="M72" s="186"/>
      <c r="N72" s="76"/>
    </row>
    <row r="73" spans="1:14" x14ac:dyDescent="0.25">
      <c r="A73" s="76"/>
      <c r="B73" s="184" t="s">
        <v>29</v>
      </c>
      <c r="C73" s="184"/>
      <c r="D73" s="184"/>
      <c r="E73" s="184"/>
      <c r="F73" s="184"/>
      <c r="G73" s="184"/>
      <c r="H73" s="184"/>
      <c r="I73" s="184"/>
      <c r="J73" s="184"/>
      <c r="K73" s="184"/>
      <c r="L73" s="184"/>
      <c r="M73" s="184"/>
      <c r="N73" s="76"/>
    </row>
    <row r="74" spans="1:14" x14ac:dyDescent="0.25">
      <c r="A74" s="76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76"/>
    </row>
    <row r="75" spans="1:14" ht="18.75" customHeight="1" x14ac:dyDescent="0.25">
      <c r="A75" s="76"/>
      <c r="B75" s="166" t="s">
        <v>17</v>
      </c>
      <c r="C75" s="166"/>
      <c r="D75" s="166"/>
      <c r="E75" s="166"/>
      <c r="F75" s="166"/>
      <c r="G75" s="166"/>
      <c r="H75" s="166"/>
      <c r="I75" s="166"/>
      <c r="J75" s="166"/>
      <c r="K75" s="166"/>
      <c r="L75" s="166"/>
      <c r="M75" s="166"/>
      <c r="N75" s="76"/>
    </row>
    <row r="76" spans="1:14" x14ac:dyDescent="0.25">
      <c r="A76" s="76"/>
      <c r="B76" s="186" t="s">
        <v>30</v>
      </c>
      <c r="C76" s="186"/>
      <c r="D76" s="186"/>
      <c r="E76" s="186"/>
      <c r="F76" s="186"/>
      <c r="G76" s="186"/>
      <c r="H76" s="186"/>
      <c r="I76" s="186"/>
      <c r="J76" s="186"/>
      <c r="K76" s="186"/>
      <c r="L76" s="186"/>
      <c r="M76" s="186"/>
      <c r="N76" s="76"/>
    </row>
    <row r="77" spans="1:14" x14ac:dyDescent="0.25">
      <c r="A77" s="76"/>
      <c r="B77" s="184" t="s">
        <v>31</v>
      </c>
      <c r="C77" s="184"/>
      <c r="D77" s="184"/>
      <c r="E77" s="184"/>
      <c r="F77" s="184"/>
      <c r="G77" s="184"/>
      <c r="H77" s="184"/>
      <c r="I77" s="184"/>
      <c r="J77" s="184"/>
      <c r="K77" s="184"/>
      <c r="L77" s="184"/>
      <c r="M77" s="184"/>
      <c r="N77" s="76"/>
    </row>
    <row r="78" spans="1:14" x14ac:dyDescent="0.25">
      <c r="A78" s="76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76"/>
    </row>
    <row r="79" spans="1:14" ht="18.75" customHeight="1" x14ac:dyDescent="0.25">
      <c r="A79" s="76"/>
      <c r="B79" s="166" t="s">
        <v>18</v>
      </c>
      <c r="C79" s="166"/>
      <c r="D79" s="166"/>
      <c r="E79" s="166"/>
      <c r="F79" s="166"/>
      <c r="G79" s="166"/>
      <c r="H79" s="166"/>
      <c r="I79" s="166"/>
      <c r="J79" s="166"/>
      <c r="K79" s="166"/>
      <c r="L79" s="166"/>
      <c r="M79" s="166"/>
      <c r="N79" s="76"/>
    </row>
    <row r="80" spans="1:14" ht="29.45" customHeight="1" x14ac:dyDescent="0.25">
      <c r="A80" s="76"/>
      <c r="B80" s="186" t="s">
        <v>149</v>
      </c>
      <c r="C80" s="186"/>
      <c r="D80" s="186"/>
      <c r="E80" s="186"/>
      <c r="F80" s="186"/>
      <c r="G80" s="186"/>
      <c r="H80" s="186"/>
      <c r="I80" s="186"/>
      <c r="J80" s="186"/>
      <c r="K80" s="186"/>
      <c r="L80" s="186"/>
      <c r="M80" s="186"/>
      <c r="N80" s="76"/>
    </row>
    <row r="81" spans="1:14" x14ac:dyDescent="0.25">
      <c r="A81" s="76"/>
      <c r="B81" s="184" t="s">
        <v>21</v>
      </c>
      <c r="C81" s="184"/>
      <c r="D81" s="184"/>
      <c r="E81" s="184"/>
      <c r="F81" s="184"/>
      <c r="G81" s="184"/>
      <c r="H81" s="184"/>
      <c r="I81" s="184"/>
      <c r="J81" s="184"/>
      <c r="K81" s="184"/>
      <c r="L81" s="184"/>
      <c r="M81" s="184"/>
      <c r="N81" s="76"/>
    </row>
    <row r="82" spans="1:14" x14ac:dyDescent="0.25">
      <c r="A82" s="76"/>
      <c r="B82" s="158"/>
      <c r="C82" s="158"/>
      <c r="D82" s="158"/>
      <c r="E82" s="158"/>
      <c r="F82" s="158"/>
      <c r="G82" s="158"/>
      <c r="H82" s="158"/>
      <c r="I82" s="158"/>
      <c r="J82" s="158"/>
      <c r="K82" s="158"/>
      <c r="L82" s="158"/>
      <c r="M82" s="158"/>
      <c r="N82" s="76"/>
    </row>
    <row r="83" spans="1:14" x14ac:dyDescent="0.25">
      <c r="A83" s="76"/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</row>
  </sheetData>
  <sheetProtection sheet="1" objects="1" scenarios="1"/>
  <mergeCells count="47">
    <mergeCell ref="B81:M81"/>
    <mergeCell ref="B56:M56"/>
    <mergeCell ref="B60:M60"/>
    <mergeCell ref="B64:M64"/>
    <mergeCell ref="B68:M68"/>
    <mergeCell ref="B72:M72"/>
    <mergeCell ref="B76:M76"/>
    <mergeCell ref="B80:M80"/>
    <mergeCell ref="B71:M71"/>
    <mergeCell ref="B75:M75"/>
    <mergeCell ref="B79:M79"/>
    <mergeCell ref="B69:M69"/>
    <mergeCell ref="B73:M73"/>
    <mergeCell ref="B77:M77"/>
    <mergeCell ref="B65:M65"/>
    <mergeCell ref="B26:M26"/>
    <mergeCell ref="B24:M24"/>
    <mergeCell ref="B2:M2"/>
    <mergeCell ref="B3:M3"/>
    <mergeCell ref="B5:M5"/>
    <mergeCell ref="B6:M23"/>
    <mergeCell ref="B37:M37"/>
    <mergeCell ref="B38:M38"/>
    <mergeCell ref="B39:M39"/>
    <mergeCell ref="B47:M47"/>
    <mergeCell ref="B28:M28"/>
    <mergeCell ref="B33:M33"/>
    <mergeCell ref="B30:M30"/>
    <mergeCell ref="B31:M31"/>
    <mergeCell ref="B35:M36"/>
    <mergeCell ref="B32:M32"/>
    <mergeCell ref="B27:M27"/>
    <mergeCell ref="B82:M82"/>
    <mergeCell ref="B41:M41"/>
    <mergeCell ref="B45:M45"/>
    <mergeCell ref="B42:M44"/>
    <mergeCell ref="B48:M48"/>
    <mergeCell ref="B49:M49"/>
    <mergeCell ref="B51:M51"/>
    <mergeCell ref="B55:M55"/>
    <mergeCell ref="B59:M59"/>
    <mergeCell ref="B63:M63"/>
    <mergeCell ref="B67:M67"/>
    <mergeCell ref="B52:M52"/>
    <mergeCell ref="B53:M53"/>
    <mergeCell ref="B57:M57"/>
    <mergeCell ref="B61:M61"/>
  </mergeCells>
  <hyperlinks>
    <hyperlink ref="B3:M3" r:id="rId1" display="Criado e mantido pelo blog Sundaycooks - Sua melhor experiência de viagem"/>
    <hyperlink ref="B39:M39" location="Configurações!A1" display="Clique aqui para ir à tabela de configuração"/>
    <hyperlink ref="B49:M49" location="'Resumo da viagem'!A1" display="Clique aqui para ir à tabela de Resumo da viagem"/>
    <hyperlink ref="B37:M37" location="Configurações!A1" display="Configurações"/>
    <hyperlink ref="B47:M47" location="'Resumo da viagem'!A1" display="Resumo da viagem:"/>
    <hyperlink ref="B24:M24" r:id="rId2" display="Melhor e mais fácil que isso, só se você contratar nosso serviço de consultoria de viagem ;)"/>
    <hyperlink ref="B53:M53" location="'Checklist de Documentos'!A1" display="Clique aqui para ir à tabela de Resumo da viagem"/>
    <hyperlink ref="B57:M57" location="'checklist da mala'!A1" display="Clique aqui para ir à tabela de Resumo da viagem"/>
    <hyperlink ref="B61:M61" location="Itinerário!A1" display="Clique aqui para ir à tabela de Resumo da viagem"/>
    <hyperlink ref="B65:M65" location="Transporte!A1" display="Clique aqui para ir à tabela de Resumo da viagem"/>
    <hyperlink ref="B69:M69" location="Hospedagem!A1" display="Clique aqui para ir à tabela de Resumo da viagem"/>
    <hyperlink ref="B73:M73" location="Refeições!A1" display="Clique aqui para ir à tabela de Resumo da viagem"/>
    <hyperlink ref="B77:M77" location="Passeios!A1" display="Clique aqui para ir à tabela de Resumo da viagem"/>
    <hyperlink ref="B81:M81" location="'Outros gastos'!A1" display="Clique aqui para ir à tabela de Outros Gastos"/>
    <hyperlink ref="B51:M51" location="'Checklist de Documentos'!A1" display="Checklist de documentos"/>
    <hyperlink ref="B55:M55" location="'checklist da mala'!A1" display="Checklist da mala"/>
    <hyperlink ref="B59:M59" location="Itinerário!A1" display="Itinerário"/>
    <hyperlink ref="B63:M63" location="Transporte!A1" display="Transporte"/>
    <hyperlink ref="B67:M67" location="Hospedagem!A1" display="Hospedagem"/>
    <hyperlink ref="B71:M71" location="Refeições!A1" display="Refeições"/>
    <hyperlink ref="B75:M75" location="Passeios!A1" display="Passeios"/>
    <hyperlink ref="B79:M79" location="'Outros gastos'!A1" display="Outros Gastos"/>
    <hyperlink ref="B41:M41" location="'Organize sua viagem'!A1" display="Organize sua viagem"/>
    <hyperlink ref="B45:M45" location="'Organize sua viagem'!A1" display="Clique aqui para ir à tabela Organize sua viagem"/>
    <hyperlink ref="F4" r:id="rId3"/>
    <hyperlink ref="G4" r:id="rId4"/>
    <hyperlink ref="H4" r:id="rId5"/>
    <hyperlink ref="I4" r:id="rId6"/>
  </hyperlinks>
  <pageMargins left="0.7" right="0.7" top="0.75" bottom="0.75" header="0.3" footer="0.3"/>
  <pageSetup paperSize="9" orientation="landscape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 tint="-0.249977111117893"/>
  </sheetPr>
  <dimension ref="A1:M524"/>
  <sheetViews>
    <sheetView workbookViewId="0"/>
  </sheetViews>
  <sheetFormatPr defaultRowHeight="15" x14ac:dyDescent="0.25"/>
  <cols>
    <col min="1" max="1" width="9.140625" style="12"/>
    <col min="2" max="2" width="11.42578125" style="17" customWidth="1"/>
    <col min="3" max="3" width="19.140625" style="17" customWidth="1"/>
    <col min="4" max="4" width="26.5703125" style="22" bestFit="1" customWidth="1"/>
    <col min="5" max="5" width="20.42578125" style="17" customWidth="1"/>
    <col min="6" max="6" width="35.85546875" style="17" customWidth="1"/>
    <col min="7" max="7" width="13" style="12" customWidth="1"/>
    <col min="8" max="9" width="19.140625" style="12" customWidth="1"/>
    <col min="10" max="10" width="9.140625" style="12" customWidth="1"/>
    <col min="11" max="16384" width="9.140625" style="12"/>
  </cols>
  <sheetData>
    <row r="1" spans="1:13" customFormat="1" x14ac:dyDescent="0.25">
      <c r="A1" s="81"/>
      <c r="B1" s="81"/>
      <c r="C1" s="81"/>
      <c r="D1" s="81"/>
      <c r="E1" s="81"/>
      <c r="F1" s="81"/>
      <c r="G1" s="81"/>
      <c r="H1" s="81"/>
      <c r="I1" s="81"/>
      <c r="J1" s="81"/>
    </row>
    <row r="2" spans="1:13" customFormat="1" ht="33" customHeight="1" x14ac:dyDescent="0.25">
      <c r="A2" s="81"/>
      <c r="B2" s="180" t="s">
        <v>123</v>
      </c>
      <c r="C2" s="180"/>
      <c r="D2" s="180"/>
      <c r="E2" s="180"/>
      <c r="F2" s="180"/>
      <c r="G2" s="180"/>
      <c r="H2" s="180"/>
      <c r="I2" s="180"/>
      <c r="J2" s="81"/>
    </row>
    <row r="3" spans="1:13" customFormat="1" ht="33" customHeight="1" x14ac:dyDescent="0.25">
      <c r="A3" s="81"/>
      <c r="B3" s="189" t="s">
        <v>132</v>
      </c>
      <c r="C3" s="189"/>
      <c r="D3" s="189"/>
      <c r="E3" s="189"/>
      <c r="F3" s="75" t="s">
        <v>87</v>
      </c>
      <c r="G3" s="32" t="s">
        <v>88</v>
      </c>
      <c r="H3" s="32" t="s">
        <v>89</v>
      </c>
      <c r="I3" s="32" t="s">
        <v>90</v>
      </c>
      <c r="J3" s="81"/>
    </row>
    <row r="4" spans="1:13" customFormat="1" ht="30" x14ac:dyDescent="0.25">
      <c r="A4" s="81"/>
      <c r="B4" s="71"/>
      <c r="C4" s="71"/>
      <c r="D4" s="72"/>
      <c r="E4" s="72"/>
      <c r="F4" s="73"/>
      <c r="G4" s="71" t="s">
        <v>55</v>
      </c>
      <c r="H4" s="71" t="s">
        <v>56</v>
      </c>
      <c r="I4" s="71" t="s">
        <v>91</v>
      </c>
      <c r="J4" s="81"/>
      <c r="K4" s="12"/>
      <c r="L4" s="12"/>
      <c r="M4" s="12"/>
    </row>
    <row r="5" spans="1:13" customFormat="1" ht="15" customHeight="1" x14ac:dyDescent="0.25">
      <c r="A5" s="81"/>
      <c r="B5" s="225" t="s">
        <v>160</v>
      </c>
      <c r="C5" s="225"/>
      <c r="D5" s="225"/>
      <c r="E5" s="225"/>
      <c r="F5" s="225"/>
      <c r="G5" s="225"/>
      <c r="H5" s="225"/>
      <c r="I5" s="225"/>
      <c r="J5" s="81"/>
    </row>
    <row r="6" spans="1:13" customFormat="1" x14ac:dyDescent="0.25">
      <c r="A6" s="81"/>
      <c r="B6" s="225"/>
      <c r="C6" s="225"/>
      <c r="D6" s="225"/>
      <c r="E6" s="225"/>
      <c r="F6" s="225"/>
      <c r="G6" s="225"/>
      <c r="H6" s="225"/>
      <c r="I6" s="225"/>
      <c r="J6" s="81"/>
    </row>
    <row r="7" spans="1:13" customFormat="1" x14ac:dyDescent="0.25">
      <c r="A7" s="81"/>
      <c r="B7" s="225"/>
      <c r="C7" s="225"/>
      <c r="D7" s="225"/>
      <c r="E7" s="225"/>
      <c r="F7" s="225"/>
      <c r="G7" s="225"/>
      <c r="H7" s="225"/>
      <c r="I7" s="225"/>
      <c r="J7" s="81"/>
    </row>
    <row r="8" spans="1:13" customFormat="1" x14ac:dyDescent="0.25">
      <c r="A8" s="81"/>
      <c r="B8" s="225"/>
      <c r="C8" s="225"/>
      <c r="D8" s="225"/>
      <c r="E8" s="225"/>
      <c r="F8" s="225"/>
      <c r="G8" s="225"/>
      <c r="H8" s="225"/>
      <c r="I8" s="225"/>
      <c r="J8" s="81"/>
    </row>
    <row r="9" spans="1:13" customFormat="1" x14ac:dyDescent="0.25">
      <c r="A9" s="81"/>
      <c r="B9" s="225"/>
      <c r="C9" s="225"/>
      <c r="D9" s="225"/>
      <c r="E9" s="225"/>
      <c r="F9" s="225"/>
      <c r="G9" s="225"/>
      <c r="H9" s="225"/>
      <c r="I9" s="225"/>
      <c r="J9" s="81"/>
    </row>
    <row r="10" spans="1:13" customFormat="1" x14ac:dyDescent="0.25">
      <c r="A10" s="81"/>
      <c r="B10" s="225"/>
      <c r="C10" s="225"/>
      <c r="D10" s="225"/>
      <c r="E10" s="225"/>
      <c r="F10" s="225"/>
      <c r="G10" s="225"/>
      <c r="H10" s="225"/>
      <c r="I10" s="225"/>
      <c r="J10" s="81"/>
    </row>
    <row r="11" spans="1:13" x14ac:dyDescent="0.25">
      <c r="A11" s="76"/>
      <c r="B11" s="225"/>
      <c r="C11" s="225"/>
      <c r="D11" s="225"/>
      <c r="E11" s="225"/>
      <c r="F11" s="225"/>
      <c r="G11" s="225"/>
      <c r="H11" s="225"/>
      <c r="I11" s="225"/>
      <c r="J11" s="81"/>
      <c r="K11"/>
      <c r="L11"/>
      <c r="M11"/>
    </row>
    <row r="12" spans="1:13" x14ac:dyDescent="0.25">
      <c r="A12" s="76"/>
      <c r="B12" s="225"/>
      <c r="C12" s="225"/>
      <c r="D12" s="225"/>
      <c r="E12" s="225"/>
      <c r="F12" s="225"/>
      <c r="G12" s="225"/>
      <c r="H12" s="225"/>
      <c r="I12" s="225"/>
      <c r="J12" s="81"/>
      <c r="K12"/>
      <c r="L12"/>
      <c r="M12"/>
    </row>
    <row r="13" spans="1:13" x14ac:dyDescent="0.25">
      <c r="A13" s="76"/>
      <c r="B13" s="225"/>
      <c r="C13" s="225"/>
      <c r="D13" s="225"/>
      <c r="E13" s="225"/>
      <c r="F13" s="225"/>
      <c r="G13" s="225"/>
      <c r="H13" s="225"/>
      <c r="I13" s="225"/>
      <c r="J13" s="81"/>
      <c r="K13"/>
      <c r="L13"/>
      <c r="M13"/>
    </row>
    <row r="14" spans="1:13" x14ac:dyDescent="0.25">
      <c r="A14" s="76"/>
      <c r="B14" s="225"/>
      <c r="C14" s="225"/>
      <c r="D14" s="225"/>
      <c r="E14" s="225"/>
      <c r="F14" s="225"/>
      <c r="G14" s="225"/>
      <c r="H14" s="225"/>
      <c r="I14" s="225"/>
      <c r="J14" s="81"/>
      <c r="K14"/>
      <c r="L14"/>
      <c r="M14"/>
    </row>
    <row r="15" spans="1:13" x14ac:dyDescent="0.25">
      <c r="A15" s="76"/>
      <c r="B15" s="225"/>
      <c r="C15" s="225"/>
      <c r="D15" s="225"/>
      <c r="E15" s="225"/>
      <c r="F15" s="225"/>
      <c r="G15" s="225"/>
      <c r="H15" s="225"/>
      <c r="I15" s="225"/>
      <c r="J15" s="81"/>
      <c r="K15"/>
      <c r="L15"/>
      <c r="M15"/>
    </row>
    <row r="16" spans="1:13" x14ac:dyDescent="0.25">
      <c r="A16" s="94"/>
      <c r="B16" s="225"/>
      <c r="C16" s="225"/>
      <c r="D16" s="225"/>
      <c r="E16" s="225"/>
      <c r="F16" s="225"/>
      <c r="G16" s="225"/>
      <c r="H16" s="225"/>
      <c r="I16" s="225"/>
      <c r="J16" s="81"/>
      <c r="K16"/>
      <c r="L16"/>
      <c r="M16"/>
    </row>
    <row r="17" spans="1:13" x14ac:dyDescent="0.25">
      <c r="A17" s="94"/>
      <c r="B17" s="225"/>
      <c r="C17" s="225"/>
      <c r="D17" s="225"/>
      <c r="E17" s="225"/>
      <c r="F17" s="225"/>
      <c r="G17" s="225"/>
      <c r="H17" s="225"/>
      <c r="I17" s="225"/>
      <c r="J17" s="81"/>
      <c r="K17"/>
      <c r="L17"/>
      <c r="M17"/>
    </row>
    <row r="18" spans="1:13" x14ac:dyDescent="0.25">
      <c r="A18" s="94"/>
      <c r="B18" s="225"/>
      <c r="C18" s="225"/>
      <c r="D18" s="225"/>
      <c r="E18" s="225"/>
      <c r="F18" s="225"/>
      <c r="G18" s="225"/>
      <c r="H18" s="225"/>
      <c r="I18" s="225"/>
      <c r="J18" s="81"/>
      <c r="K18"/>
      <c r="L18"/>
      <c r="M18"/>
    </row>
    <row r="19" spans="1:13" x14ac:dyDescent="0.25">
      <c r="A19" s="94"/>
      <c r="B19" s="81"/>
      <c r="C19" s="81"/>
      <c r="D19" s="81"/>
      <c r="E19" s="81"/>
      <c r="F19" s="81"/>
      <c r="G19" s="81"/>
      <c r="H19" s="81"/>
      <c r="I19" s="81"/>
      <c r="J19" s="81"/>
      <c r="K19"/>
      <c r="L19"/>
      <c r="M19"/>
    </row>
    <row r="20" spans="1:13" x14ac:dyDescent="0.25">
      <c r="A20" s="94"/>
      <c r="B20" s="20" t="s">
        <v>8</v>
      </c>
      <c r="C20" s="21">
        <f>SUM(I:I)</f>
        <v>0</v>
      </c>
      <c r="D20" s="97"/>
      <c r="E20" s="90"/>
      <c r="F20" s="90"/>
      <c r="G20" s="90"/>
      <c r="H20" s="98"/>
      <c r="I20" s="99"/>
      <c r="J20" s="94"/>
    </row>
    <row r="21" spans="1:13" x14ac:dyDescent="0.25">
      <c r="A21" s="94"/>
      <c r="B21" s="90"/>
      <c r="C21" s="90"/>
      <c r="D21" s="97"/>
      <c r="E21" s="90"/>
      <c r="F21" s="90"/>
      <c r="G21" s="90"/>
      <c r="H21" s="98"/>
      <c r="I21" s="99"/>
      <c r="J21" s="94"/>
    </row>
    <row r="22" spans="1:13" x14ac:dyDescent="0.25">
      <c r="A22" s="94"/>
      <c r="B22" s="68" t="s">
        <v>2</v>
      </c>
      <c r="C22" s="68" t="s">
        <v>7</v>
      </c>
      <c r="D22" s="74" t="s">
        <v>6</v>
      </c>
      <c r="E22" s="68" t="s">
        <v>4</v>
      </c>
      <c r="F22" s="68" t="s">
        <v>77</v>
      </c>
      <c r="G22" s="68" t="s">
        <v>69</v>
      </c>
      <c r="H22" s="69" t="s">
        <v>70</v>
      </c>
      <c r="I22" s="70" t="s">
        <v>71</v>
      </c>
      <c r="J22" s="94"/>
    </row>
    <row r="23" spans="1:13" x14ac:dyDescent="0.25">
      <c r="A23" s="94"/>
      <c r="B23" s="123"/>
      <c r="C23" s="124"/>
      <c r="D23" s="136"/>
      <c r="E23" s="113"/>
      <c r="F23" s="113"/>
      <c r="G23" s="113"/>
      <c r="H23" s="132"/>
      <c r="I23" s="102" t="str">
        <f t="shared" ref="I23:I86" si="0">IF(ISERROR(VLOOKUP(G23,moedas_conversao,2,FALSE)*H23),"",VLOOKUP(G23,moedas_conversao,2,FALSE)*H23)</f>
        <v/>
      </c>
      <c r="J23" s="94"/>
    </row>
    <row r="24" spans="1:13" x14ac:dyDescent="0.25">
      <c r="A24" s="94"/>
      <c r="B24" s="137"/>
      <c r="C24" s="138"/>
      <c r="D24" s="139"/>
      <c r="E24" s="140"/>
      <c r="F24" s="140"/>
      <c r="G24" s="115"/>
      <c r="H24" s="133"/>
      <c r="I24" s="100" t="str">
        <f t="shared" si="0"/>
        <v/>
      </c>
      <c r="J24" s="94"/>
    </row>
    <row r="25" spans="1:13" x14ac:dyDescent="0.25">
      <c r="A25" s="94"/>
      <c r="B25" s="137"/>
      <c r="C25" s="138"/>
      <c r="D25" s="139"/>
      <c r="E25" s="140"/>
      <c r="F25" s="140"/>
      <c r="G25" s="115"/>
      <c r="H25" s="133"/>
      <c r="I25" s="100" t="str">
        <f t="shared" si="0"/>
        <v/>
      </c>
      <c r="J25" s="94"/>
    </row>
    <row r="26" spans="1:13" x14ac:dyDescent="0.25">
      <c r="A26" s="94"/>
      <c r="B26" s="137"/>
      <c r="C26" s="138"/>
      <c r="D26" s="139"/>
      <c r="E26" s="140"/>
      <c r="F26" s="140"/>
      <c r="G26" s="115"/>
      <c r="H26" s="133"/>
      <c r="I26" s="100" t="str">
        <f t="shared" si="0"/>
        <v/>
      </c>
      <c r="J26" s="94"/>
    </row>
    <row r="27" spans="1:13" x14ac:dyDescent="0.25">
      <c r="A27" s="94"/>
      <c r="B27" s="137"/>
      <c r="C27" s="138"/>
      <c r="D27" s="139"/>
      <c r="E27" s="140"/>
      <c r="F27" s="140"/>
      <c r="G27" s="115"/>
      <c r="H27" s="133"/>
      <c r="I27" s="100" t="str">
        <f t="shared" si="0"/>
        <v/>
      </c>
      <c r="J27" s="94"/>
    </row>
    <row r="28" spans="1:13" x14ac:dyDescent="0.25">
      <c r="A28" s="94"/>
      <c r="B28" s="137"/>
      <c r="C28" s="138"/>
      <c r="D28" s="139"/>
      <c r="E28" s="140"/>
      <c r="F28" s="140"/>
      <c r="G28" s="115"/>
      <c r="H28" s="133"/>
      <c r="I28" s="100" t="str">
        <f t="shared" si="0"/>
        <v/>
      </c>
      <c r="J28" s="94"/>
    </row>
    <row r="29" spans="1:13" x14ac:dyDescent="0.25">
      <c r="A29" s="94"/>
      <c r="B29" s="137"/>
      <c r="C29" s="138"/>
      <c r="D29" s="139"/>
      <c r="E29" s="140"/>
      <c r="F29" s="140"/>
      <c r="G29" s="115"/>
      <c r="H29" s="133"/>
      <c r="I29" s="100" t="str">
        <f t="shared" si="0"/>
        <v/>
      </c>
      <c r="J29" s="94"/>
    </row>
    <row r="30" spans="1:13" x14ac:dyDescent="0.25">
      <c r="A30" s="94"/>
      <c r="B30" s="137"/>
      <c r="C30" s="138"/>
      <c r="D30" s="139"/>
      <c r="E30" s="140"/>
      <c r="F30" s="140"/>
      <c r="G30" s="115"/>
      <c r="H30" s="133"/>
      <c r="I30" s="100" t="str">
        <f t="shared" si="0"/>
        <v/>
      </c>
      <c r="J30" s="94"/>
    </row>
    <row r="31" spans="1:13" x14ac:dyDescent="0.25">
      <c r="A31" s="94"/>
      <c r="B31" s="137"/>
      <c r="C31" s="138"/>
      <c r="D31" s="139"/>
      <c r="E31" s="140"/>
      <c r="F31" s="140"/>
      <c r="G31" s="115"/>
      <c r="H31" s="133"/>
      <c r="I31" s="100" t="str">
        <f t="shared" si="0"/>
        <v/>
      </c>
      <c r="J31" s="94"/>
    </row>
    <row r="32" spans="1:13" x14ac:dyDescent="0.25">
      <c r="A32" s="94"/>
      <c r="B32" s="137"/>
      <c r="C32" s="138"/>
      <c r="D32" s="139"/>
      <c r="E32" s="140"/>
      <c r="F32" s="140"/>
      <c r="G32" s="115"/>
      <c r="H32" s="133"/>
      <c r="I32" s="100" t="str">
        <f t="shared" si="0"/>
        <v/>
      </c>
      <c r="J32" s="94"/>
    </row>
    <row r="33" spans="1:10" x14ac:dyDescent="0.25">
      <c r="A33" s="94"/>
      <c r="B33" s="137"/>
      <c r="C33" s="138"/>
      <c r="D33" s="139"/>
      <c r="E33" s="140"/>
      <c r="F33" s="140"/>
      <c r="G33" s="115"/>
      <c r="H33" s="133"/>
      <c r="I33" s="100" t="str">
        <f t="shared" si="0"/>
        <v/>
      </c>
      <c r="J33" s="94"/>
    </row>
    <row r="34" spans="1:10" x14ac:dyDescent="0.25">
      <c r="A34" s="94"/>
      <c r="B34" s="137"/>
      <c r="C34" s="138"/>
      <c r="D34" s="139"/>
      <c r="E34" s="140"/>
      <c r="F34" s="140"/>
      <c r="G34" s="115"/>
      <c r="H34" s="133"/>
      <c r="I34" s="100" t="str">
        <f t="shared" si="0"/>
        <v/>
      </c>
      <c r="J34" s="94"/>
    </row>
    <row r="35" spans="1:10" x14ac:dyDescent="0.25">
      <c r="A35" s="94"/>
      <c r="B35" s="137"/>
      <c r="C35" s="138"/>
      <c r="D35" s="139"/>
      <c r="E35" s="140"/>
      <c r="F35" s="140"/>
      <c r="G35" s="115"/>
      <c r="H35" s="133"/>
      <c r="I35" s="100" t="str">
        <f t="shared" si="0"/>
        <v/>
      </c>
      <c r="J35" s="94"/>
    </row>
    <row r="36" spans="1:10" x14ac:dyDescent="0.25">
      <c r="A36" s="94"/>
      <c r="B36" s="137"/>
      <c r="C36" s="141"/>
      <c r="D36" s="139"/>
      <c r="E36" s="140"/>
      <c r="F36" s="140"/>
      <c r="G36" s="115"/>
      <c r="H36" s="133"/>
      <c r="I36" s="100" t="str">
        <f t="shared" si="0"/>
        <v/>
      </c>
      <c r="J36" s="94"/>
    </row>
    <row r="37" spans="1:10" x14ac:dyDescent="0.25">
      <c r="A37" s="94"/>
      <c r="B37" s="137"/>
      <c r="C37" s="138"/>
      <c r="D37" s="139"/>
      <c r="E37" s="140"/>
      <c r="F37" s="140"/>
      <c r="G37" s="115"/>
      <c r="H37" s="133"/>
      <c r="I37" s="100" t="str">
        <f t="shared" si="0"/>
        <v/>
      </c>
      <c r="J37" s="94"/>
    </row>
    <row r="38" spans="1:10" x14ac:dyDescent="0.25">
      <c r="A38" s="94"/>
      <c r="B38" s="137"/>
      <c r="C38" s="138"/>
      <c r="D38" s="139"/>
      <c r="E38" s="140"/>
      <c r="F38" s="140"/>
      <c r="G38" s="115"/>
      <c r="H38" s="133"/>
      <c r="I38" s="100" t="str">
        <f t="shared" si="0"/>
        <v/>
      </c>
      <c r="J38" s="94"/>
    </row>
    <row r="39" spans="1:10" x14ac:dyDescent="0.25">
      <c r="A39" s="94"/>
      <c r="B39" s="137"/>
      <c r="C39" s="138"/>
      <c r="D39" s="139"/>
      <c r="E39" s="140"/>
      <c r="F39" s="140"/>
      <c r="G39" s="115"/>
      <c r="H39" s="133"/>
      <c r="I39" s="100" t="str">
        <f t="shared" si="0"/>
        <v/>
      </c>
      <c r="J39" s="94"/>
    </row>
    <row r="40" spans="1:10" x14ac:dyDescent="0.25">
      <c r="A40" s="94"/>
      <c r="B40" s="137"/>
      <c r="C40" s="138"/>
      <c r="D40" s="139"/>
      <c r="E40" s="140"/>
      <c r="F40" s="140"/>
      <c r="G40" s="115"/>
      <c r="H40" s="133"/>
      <c r="I40" s="100" t="str">
        <f t="shared" si="0"/>
        <v/>
      </c>
      <c r="J40" s="94"/>
    </row>
    <row r="41" spans="1:10" x14ac:dyDescent="0.25">
      <c r="A41" s="94"/>
      <c r="B41" s="137"/>
      <c r="C41" s="138"/>
      <c r="D41" s="139"/>
      <c r="E41" s="140"/>
      <c r="F41" s="140"/>
      <c r="G41" s="115"/>
      <c r="H41" s="133"/>
      <c r="I41" s="100" t="str">
        <f t="shared" si="0"/>
        <v/>
      </c>
      <c r="J41" s="94"/>
    </row>
    <row r="42" spans="1:10" x14ac:dyDescent="0.25">
      <c r="A42" s="94"/>
      <c r="B42" s="137"/>
      <c r="C42" s="138"/>
      <c r="D42" s="139"/>
      <c r="E42" s="140"/>
      <c r="F42" s="140"/>
      <c r="G42" s="115"/>
      <c r="H42" s="133"/>
      <c r="I42" s="100" t="str">
        <f t="shared" si="0"/>
        <v/>
      </c>
      <c r="J42" s="94"/>
    </row>
    <row r="43" spans="1:10" x14ac:dyDescent="0.25">
      <c r="A43" s="94"/>
      <c r="B43" s="137"/>
      <c r="C43" s="138"/>
      <c r="D43" s="139"/>
      <c r="E43" s="140"/>
      <c r="F43" s="140"/>
      <c r="G43" s="115"/>
      <c r="H43" s="133"/>
      <c r="I43" s="100" t="str">
        <f t="shared" si="0"/>
        <v/>
      </c>
      <c r="J43" s="94"/>
    </row>
    <row r="44" spans="1:10" x14ac:dyDescent="0.25">
      <c r="A44" s="94"/>
      <c r="B44" s="137"/>
      <c r="C44" s="138"/>
      <c r="D44" s="139"/>
      <c r="E44" s="140"/>
      <c r="F44" s="140"/>
      <c r="G44" s="115"/>
      <c r="H44" s="133"/>
      <c r="I44" s="100" t="str">
        <f t="shared" si="0"/>
        <v/>
      </c>
      <c r="J44" s="94"/>
    </row>
    <row r="45" spans="1:10" x14ac:dyDescent="0.25">
      <c r="A45" s="94"/>
      <c r="B45" s="137"/>
      <c r="C45" s="138"/>
      <c r="D45" s="139"/>
      <c r="E45" s="140"/>
      <c r="F45" s="140"/>
      <c r="G45" s="115"/>
      <c r="H45" s="133"/>
      <c r="I45" s="100" t="str">
        <f t="shared" si="0"/>
        <v/>
      </c>
      <c r="J45" s="94"/>
    </row>
    <row r="46" spans="1:10" x14ac:dyDescent="0.25">
      <c r="A46" s="94"/>
      <c r="B46" s="137"/>
      <c r="C46" s="138"/>
      <c r="D46" s="139"/>
      <c r="E46" s="140"/>
      <c r="F46" s="140"/>
      <c r="G46" s="115"/>
      <c r="H46" s="133"/>
      <c r="I46" s="100" t="str">
        <f t="shared" si="0"/>
        <v/>
      </c>
      <c r="J46" s="94"/>
    </row>
    <row r="47" spans="1:10" x14ac:dyDescent="0.25">
      <c r="A47" s="94"/>
      <c r="B47" s="137"/>
      <c r="C47" s="138"/>
      <c r="D47" s="139"/>
      <c r="E47" s="140"/>
      <c r="F47" s="140"/>
      <c r="G47" s="115"/>
      <c r="H47" s="133"/>
      <c r="I47" s="100" t="str">
        <f t="shared" si="0"/>
        <v/>
      </c>
      <c r="J47" s="94"/>
    </row>
    <row r="48" spans="1:10" x14ac:dyDescent="0.25">
      <c r="A48" s="94"/>
      <c r="B48" s="137"/>
      <c r="C48" s="138"/>
      <c r="D48" s="139"/>
      <c r="E48" s="140"/>
      <c r="F48" s="140"/>
      <c r="G48" s="115"/>
      <c r="H48" s="133"/>
      <c r="I48" s="100" t="str">
        <f t="shared" si="0"/>
        <v/>
      </c>
      <c r="J48" s="94"/>
    </row>
    <row r="49" spans="1:10" x14ac:dyDescent="0.25">
      <c r="A49" s="94"/>
      <c r="B49" s="137"/>
      <c r="C49" s="138"/>
      <c r="D49" s="139"/>
      <c r="E49" s="140"/>
      <c r="F49" s="140"/>
      <c r="G49" s="115"/>
      <c r="H49" s="133"/>
      <c r="I49" s="100" t="str">
        <f t="shared" si="0"/>
        <v/>
      </c>
      <c r="J49" s="94"/>
    </row>
    <row r="50" spans="1:10" x14ac:dyDescent="0.25">
      <c r="A50" s="94"/>
      <c r="B50" s="137"/>
      <c r="C50" s="138"/>
      <c r="D50" s="139"/>
      <c r="E50" s="140"/>
      <c r="F50" s="140"/>
      <c r="G50" s="115"/>
      <c r="H50" s="133"/>
      <c r="I50" s="100" t="str">
        <f t="shared" si="0"/>
        <v/>
      </c>
      <c r="J50" s="94"/>
    </row>
    <row r="51" spans="1:10" x14ac:dyDescent="0.25">
      <c r="A51" s="94"/>
      <c r="B51" s="137"/>
      <c r="C51" s="138"/>
      <c r="D51" s="139"/>
      <c r="E51" s="140"/>
      <c r="F51" s="140"/>
      <c r="G51" s="115"/>
      <c r="H51" s="133"/>
      <c r="I51" s="100" t="str">
        <f t="shared" si="0"/>
        <v/>
      </c>
      <c r="J51" s="94"/>
    </row>
    <row r="52" spans="1:10" x14ac:dyDescent="0.25">
      <c r="A52" s="94"/>
      <c r="B52" s="137"/>
      <c r="C52" s="138"/>
      <c r="D52" s="139"/>
      <c r="E52" s="140"/>
      <c r="F52" s="140"/>
      <c r="G52" s="115"/>
      <c r="H52" s="133"/>
      <c r="I52" s="100" t="str">
        <f t="shared" si="0"/>
        <v/>
      </c>
      <c r="J52" s="94"/>
    </row>
    <row r="53" spans="1:10" x14ac:dyDescent="0.25">
      <c r="A53" s="94"/>
      <c r="B53" s="137"/>
      <c r="C53" s="138"/>
      <c r="D53" s="139"/>
      <c r="E53" s="140"/>
      <c r="F53" s="140"/>
      <c r="G53" s="115"/>
      <c r="H53" s="133"/>
      <c r="I53" s="100" t="str">
        <f t="shared" si="0"/>
        <v/>
      </c>
      <c r="J53" s="94"/>
    </row>
    <row r="54" spans="1:10" x14ac:dyDescent="0.25">
      <c r="A54" s="94"/>
      <c r="B54" s="137"/>
      <c r="C54" s="138"/>
      <c r="D54" s="139"/>
      <c r="E54" s="140"/>
      <c r="F54" s="140"/>
      <c r="G54" s="115"/>
      <c r="H54" s="133"/>
      <c r="I54" s="100" t="str">
        <f t="shared" si="0"/>
        <v/>
      </c>
      <c r="J54" s="94"/>
    </row>
    <row r="55" spans="1:10" x14ac:dyDescent="0.25">
      <c r="A55" s="94"/>
      <c r="B55" s="137"/>
      <c r="C55" s="138"/>
      <c r="D55" s="139"/>
      <c r="E55" s="140"/>
      <c r="F55" s="140"/>
      <c r="G55" s="115"/>
      <c r="H55" s="133"/>
      <c r="I55" s="100" t="str">
        <f t="shared" si="0"/>
        <v/>
      </c>
      <c r="J55" s="94"/>
    </row>
    <row r="56" spans="1:10" x14ac:dyDescent="0.25">
      <c r="A56" s="94"/>
      <c r="B56" s="137"/>
      <c r="C56" s="138"/>
      <c r="D56" s="139"/>
      <c r="E56" s="140"/>
      <c r="F56" s="140"/>
      <c r="G56" s="115"/>
      <c r="H56" s="133"/>
      <c r="I56" s="100" t="str">
        <f t="shared" si="0"/>
        <v/>
      </c>
      <c r="J56" s="94"/>
    </row>
    <row r="57" spans="1:10" x14ac:dyDescent="0.25">
      <c r="A57" s="94"/>
      <c r="B57" s="137"/>
      <c r="C57" s="138"/>
      <c r="D57" s="139"/>
      <c r="E57" s="140"/>
      <c r="F57" s="140"/>
      <c r="G57" s="115"/>
      <c r="H57" s="133"/>
      <c r="I57" s="100" t="str">
        <f t="shared" si="0"/>
        <v/>
      </c>
      <c r="J57" s="94"/>
    </row>
    <row r="58" spans="1:10" x14ac:dyDescent="0.25">
      <c r="A58" s="94"/>
      <c r="B58" s="137"/>
      <c r="C58" s="138"/>
      <c r="D58" s="139"/>
      <c r="E58" s="140"/>
      <c r="F58" s="140"/>
      <c r="G58" s="115"/>
      <c r="H58" s="133"/>
      <c r="I58" s="100" t="str">
        <f t="shared" si="0"/>
        <v/>
      </c>
      <c r="J58" s="94"/>
    </row>
    <row r="59" spans="1:10" x14ac:dyDescent="0.25">
      <c r="A59" s="94"/>
      <c r="B59" s="137"/>
      <c r="C59" s="138"/>
      <c r="D59" s="139"/>
      <c r="E59" s="140"/>
      <c r="F59" s="140"/>
      <c r="G59" s="115"/>
      <c r="H59" s="133"/>
      <c r="I59" s="100" t="str">
        <f t="shared" si="0"/>
        <v/>
      </c>
      <c r="J59" s="94"/>
    </row>
    <row r="60" spans="1:10" x14ac:dyDescent="0.25">
      <c r="A60" s="94"/>
      <c r="B60" s="137"/>
      <c r="C60" s="138"/>
      <c r="D60" s="139"/>
      <c r="E60" s="140"/>
      <c r="F60" s="140"/>
      <c r="G60" s="115"/>
      <c r="H60" s="133"/>
      <c r="I60" s="100" t="str">
        <f t="shared" si="0"/>
        <v/>
      </c>
      <c r="J60" s="94"/>
    </row>
    <row r="61" spans="1:10" x14ac:dyDescent="0.25">
      <c r="A61" s="94"/>
      <c r="B61" s="137"/>
      <c r="C61" s="138"/>
      <c r="D61" s="139"/>
      <c r="E61" s="140"/>
      <c r="F61" s="140"/>
      <c r="G61" s="115"/>
      <c r="H61" s="133"/>
      <c r="I61" s="100" t="str">
        <f t="shared" si="0"/>
        <v/>
      </c>
      <c r="J61" s="94"/>
    </row>
    <row r="62" spans="1:10" x14ac:dyDescent="0.25">
      <c r="A62" s="94"/>
      <c r="B62" s="137"/>
      <c r="C62" s="138"/>
      <c r="D62" s="139"/>
      <c r="E62" s="140"/>
      <c r="F62" s="140"/>
      <c r="G62" s="115"/>
      <c r="H62" s="133"/>
      <c r="I62" s="100" t="str">
        <f t="shared" si="0"/>
        <v/>
      </c>
      <c r="J62" s="94"/>
    </row>
    <row r="63" spans="1:10" x14ac:dyDescent="0.25">
      <c r="A63" s="94"/>
      <c r="B63" s="137"/>
      <c r="C63" s="138"/>
      <c r="D63" s="139"/>
      <c r="E63" s="140"/>
      <c r="F63" s="140"/>
      <c r="G63" s="115"/>
      <c r="H63" s="133"/>
      <c r="I63" s="100" t="str">
        <f t="shared" si="0"/>
        <v/>
      </c>
      <c r="J63" s="94"/>
    </row>
    <row r="64" spans="1:10" x14ac:dyDescent="0.25">
      <c r="A64" s="94"/>
      <c r="B64" s="137"/>
      <c r="C64" s="138"/>
      <c r="D64" s="139"/>
      <c r="E64" s="140"/>
      <c r="F64" s="140"/>
      <c r="G64" s="115"/>
      <c r="H64" s="133"/>
      <c r="I64" s="100" t="str">
        <f t="shared" si="0"/>
        <v/>
      </c>
      <c r="J64" s="94"/>
    </row>
    <row r="65" spans="1:10" x14ac:dyDescent="0.25">
      <c r="A65" s="94"/>
      <c r="B65" s="137"/>
      <c r="C65" s="138"/>
      <c r="D65" s="139"/>
      <c r="E65" s="140"/>
      <c r="F65" s="140"/>
      <c r="G65" s="115"/>
      <c r="H65" s="133"/>
      <c r="I65" s="100" t="str">
        <f t="shared" si="0"/>
        <v/>
      </c>
      <c r="J65" s="94"/>
    </row>
    <row r="66" spans="1:10" x14ac:dyDescent="0.25">
      <c r="A66" s="94"/>
      <c r="B66" s="137"/>
      <c r="C66" s="138"/>
      <c r="D66" s="139"/>
      <c r="E66" s="140"/>
      <c r="F66" s="140"/>
      <c r="G66" s="115"/>
      <c r="H66" s="133"/>
      <c r="I66" s="100" t="str">
        <f t="shared" si="0"/>
        <v/>
      </c>
      <c r="J66" s="94"/>
    </row>
    <row r="67" spans="1:10" x14ac:dyDescent="0.25">
      <c r="A67" s="94"/>
      <c r="B67" s="137"/>
      <c r="C67" s="138"/>
      <c r="D67" s="139"/>
      <c r="E67" s="140"/>
      <c r="F67" s="140"/>
      <c r="G67" s="115"/>
      <c r="H67" s="133"/>
      <c r="I67" s="100" t="str">
        <f t="shared" si="0"/>
        <v/>
      </c>
      <c r="J67" s="94"/>
    </row>
    <row r="68" spans="1:10" x14ac:dyDescent="0.25">
      <c r="A68" s="94"/>
      <c r="B68" s="137"/>
      <c r="C68" s="138"/>
      <c r="D68" s="139"/>
      <c r="E68" s="140"/>
      <c r="F68" s="140"/>
      <c r="G68" s="115"/>
      <c r="H68" s="133"/>
      <c r="I68" s="100" t="str">
        <f t="shared" si="0"/>
        <v/>
      </c>
      <c r="J68" s="94"/>
    </row>
    <row r="69" spans="1:10" x14ac:dyDescent="0.25">
      <c r="A69" s="94"/>
      <c r="B69" s="137"/>
      <c r="C69" s="138"/>
      <c r="D69" s="139"/>
      <c r="E69" s="140"/>
      <c r="F69" s="140"/>
      <c r="G69" s="115"/>
      <c r="H69" s="133"/>
      <c r="I69" s="100" t="str">
        <f t="shared" si="0"/>
        <v/>
      </c>
      <c r="J69" s="94"/>
    </row>
    <row r="70" spans="1:10" x14ac:dyDescent="0.25">
      <c r="A70" s="94"/>
      <c r="B70" s="137"/>
      <c r="C70" s="138"/>
      <c r="D70" s="139"/>
      <c r="E70" s="140"/>
      <c r="F70" s="140"/>
      <c r="G70" s="115"/>
      <c r="H70" s="133"/>
      <c r="I70" s="100" t="str">
        <f t="shared" si="0"/>
        <v/>
      </c>
      <c r="J70" s="94"/>
    </row>
    <row r="71" spans="1:10" x14ac:dyDescent="0.25">
      <c r="A71" s="94"/>
      <c r="B71" s="137"/>
      <c r="C71" s="138"/>
      <c r="D71" s="139"/>
      <c r="E71" s="140"/>
      <c r="F71" s="140"/>
      <c r="G71" s="115"/>
      <c r="H71" s="133"/>
      <c r="I71" s="100" t="str">
        <f t="shared" si="0"/>
        <v/>
      </c>
      <c r="J71" s="94"/>
    </row>
    <row r="72" spans="1:10" x14ac:dyDescent="0.25">
      <c r="A72" s="94"/>
      <c r="B72" s="137"/>
      <c r="C72" s="138"/>
      <c r="D72" s="139"/>
      <c r="E72" s="140"/>
      <c r="F72" s="140"/>
      <c r="G72" s="115"/>
      <c r="H72" s="133"/>
      <c r="I72" s="100" t="str">
        <f t="shared" si="0"/>
        <v/>
      </c>
      <c r="J72" s="94"/>
    </row>
    <row r="73" spans="1:10" x14ac:dyDescent="0.25">
      <c r="A73" s="94"/>
      <c r="B73" s="137"/>
      <c r="C73" s="138"/>
      <c r="D73" s="139"/>
      <c r="E73" s="140"/>
      <c r="F73" s="140"/>
      <c r="G73" s="115"/>
      <c r="H73" s="133"/>
      <c r="I73" s="100" t="str">
        <f t="shared" si="0"/>
        <v/>
      </c>
      <c r="J73" s="94"/>
    </row>
    <row r="74" spans="1:10" x14ac:dyDescent="0.25">
      <c r="A74" s="94"/>
      <c r="B74" s="137"/>
      <c r="C74" s="138"/>
      <c r="D74" s="139"/>
      <c r="E74" s="140"/>
      <c r="F74" s="140"/>
      <c r="G74" s="115"/>
      <c r="H74" s="133"/>
      <c r="I74" s="100" t="str">
        <f t="shared" si="0"/>
        <v/>
      </c>
      <c r="J74" s="94"/>
    </row>
    <row r="75" spans="1:10" x14ac:dyDescent="0.25">
      <c r="A75" s="94"/>
      <c r="B75" s="137"/>
      <c r="C75" s="138"/>
      <c r="D75" s="139"/>
      <c r="E75" s="140"/>
      <c r="F75" s="140"/>
      <c r="G75" s="115"/>
      <c r="H75" s="133"/>
      <c r="I75" s="100" t="str">
        <f t="shared" si="0"/>
        <v/>
      </c>
      <c r="J75" s="94"/>
    </row>
    <row r="76" spans="1:10" x14ac:dyDescent="0.25">
      <c r="A76" s="94"/>
      <c r="B76" s="137"/>
      <c r="C76" s="138"/>
      <c r="D76" s="139"/>
      <c r="E76" s="140"/>
      <c r="F76" s="140"/>
      <c r="G76" s="115"/>
      <c r="H76" s="133"/>
      <c r="I76" s="100" t="str">
        <f t="shared" si="0"/>
        <v/>
      </c>
      <c r="J76" s="94"/>
    </row>
    <row r="77" spans="1:10" x14ac:dyDescent="0.25">
      <c r="A77" s="94"/>
      <c r="B77" s="137"/>
      <c r="C77" s="138"/>
      <c r="D77" s="139"/>
      <c r="E77" s="140"/>
      <c r="F77" s="140"/>
      <c r="G77" s="115"/>
      <c r="H77" s="133"/>
      <c r="I77" s="100" t="str">
        <f t="shared" si="0"/>
        <v/>
      </c>
      <c r="J77" s="94"/>
    </row>
    <row r="78" spans="1:10" x14ac:dyDescent="0.25">
      <c r="A78" s="94"/>
      <c r="B78" s="137"/>
      <c r="C78" s="138"/>
      <c r="D78" s="139"/>
      <c r="E78" s="140"/>
      <c r="F78" s="140"/>
      <c r="G78" s="115"/>
      <c r="H78" s="133"/>
      <c r="I78" s="100" t="str">
        <f t="shared" si="0"/>
        <v/>
      </c>
      <c r="J78" s="94"/>
    </row>
    <row r="79" spans="1:10" x14ac:dyDescent="0.25">
      <c r="A79" s="94"/>
      <c r="B79" s="137"/>
      <c r="C79" s="138"/>
      <c r="D79" s="139"/>
      <c r="E79" s="140"/>
      <c r="F79" s="140"/>
      <c r="G79" s="115"/>
      <c r="H79" s="133"/>
      <c r="I79" s="100" t="str">
        <f t="shared" si="0"/>
        <v/>
      </c>
      <c r="J79" s="94"/>
    </row>
    <row r="80" spans="1:10" x14ac:dyDescent="0.25">
      <c r="A80" s="94"/>
      <c r="B80" s="137"/>
      <c r="C80" s="138"/>
      <c r="D80" s="139"/>
      <c r="E80" s="140"/>
      <c r="F80" s="140"/>
      <c r="G80" s="115"/>
      <c r="H80" s="133"/>
      <c r="I80" s="100" t="str">
        <f t="shared" si="0"/>
        <v/>
      </c>
      <c r="J80" s="94"/>
    </row>
    <row r="81" spans="1:10" x14ac:dyDescent="0.25">
      <c r="A81" s="94"/>
      <c r="B81" s="137"/>
      <c r="C81" s="138"/>
      <c r="D81" s="139"/>
      <c r="E81" s="140"/>
      <c r="F81" s="140"/>
      <c r="G81" s="115"/>
      <c r="H81" s="133"/>
      <c r="I81" s="100" t="str">
        <f t="shared" si="0"/>
        <v/>
      </c>
      <c r="J81" s="94"/>
    </row>
    <row r="82" spans="1:10" x14ac:dyDescent="0.25">
      <c r="A82" s="94"/>
      <c r="B82" s="137"/>
      <c r="C82" s="138"/>
      <c r="D82" s="139"/>
      <c r="E82" s="140"/>
      <c r="F82" s="140"/>
      <c r="G82" s="115"/>
      <c r="H82" s="133"/>
      <c r="I82" s="100" t="str">
        <f t="shared" si="0"/>
        <v/>
      </c>
      <c r="J82" s="94"/>
    </row>
    <row r="83" spans="1:10" x14ac:dyDescent="0.25">
      <c r="A83" s="94"/>
      <c r="B83" s="137"/>
      <c r="C83" s="138"/>
      <c r="D83" s="139"/>
      <c r="E83" s="140"/>
      <c r="F83" s="140"/>
      <c r="G83" s="115"/>
      <c r="H83" s="133"/>
      <c r="I83" s="100" t="str">
        <f t="shared" si="0"/>
        <v/>
      </c>
      <c r="J83" s="94"/>
    </row>
    <row r="84" spans="1:10" x14ac:dyDescent="0.25">
      <c r="A84" s="94"/>
      <c r="B84" s="137"/>
      <c r="C84" s="138"/>
      <c r="D84" s="139"/>
      <c r="E84" s="140"/>
      <c r="F84" s="140"/>
      <c r="G84" s="115"/>
      <c r="H84" s="133"/>
      <c r="I84" s="100" t="str">
        <f t="shared" si="0"/>
        <v/>
      </c>
      <c r="J84" s="94"/>
    </row>
    <row r="85" spans="1:10" x14ac:dyDescent="0.25">
      <c r="A85" s="94"/>
      <c r="B85" s="137"/>
      <c r="C85" s="138"/>
      <c r="D85" s="139"/>
      <c r="E85" s="140"/>
      <c r="F85" s="140"/>
      <c r="G85" s="115"/>
      <c r="H85" s="133"/>
      <c r="I85" s="100" t="str">
        <f t="shared" si="0"/>
        <v/>
      </c>
      <c r="J85" s="94"/>
    </row>
    <row r="86" spans="1:10" x14ac:dyDescent="0.25">
      <c r="A86" s="94"/>
      <c r="B86" s="137"/>
      <c r="C86" s="138"/>
      <c r="D86" s="139"/>
      <c r="E86" s="140"/>
      <c r="F86" s="140"/>
      <c r="G86" s="115"/>
      <c r="H86" s="133"/>
      <c r="I86" s="100" t="str">
        <f t="shared" si="0"/>
        <v/>
      </c>
      <c r="J86" s="94"/>
    </row>
    <row r="87" spans="1:10" x14ac:dyDescent="0.25">
      <c r="A87" s="94"/>
      <c r="B87" s="137"/>
      <c r="C87" s="138"/>
      <c r="D87" s="139"/>
      <c r="E87" s="140"/>
      <c r="F87" s="140"/>
      <c r="G87" s="115"/>
      <c r="H87" s="133"/>
      <c r="I87" s="100" t="str">
        <f t="shared" ref="I87:I150" si="1">IF(ISERROR(VLOOKUP(G87,moedas_conversao,2,FALSE)*H87),"",VLOOKUP(G87,moedas_conversao,2,FALSE)*H87)</f>
        <v/>
      </c>
      <c r="J87" s="94"/>
    </row>
    <row r="88" spans="1:10" x14ac:dyDescent="0.25">
      <c r="A88" s="94"/>
      <c r="B88" s="137"/>
      <c r="C88" s="138"/>
      <c r="D88" s="139"/>
      <c r="E88" s="140"/>
      <c r="F88" s="140"/>
      <c r="G88" s="115"/>
      <c r="H88" s="133"/>
      <c r="I88" s="100" t="str">
        <f t="shared" si="1"/>
        <v/>
      </c>
      <c r="J88" s="94"/>
    </row>
    <row r="89" spans="1:10" x14ac:dyDescent="0.25">
      <c r="A89" s="94"/>
      <c r="B89" s="137"/>
      <c r="C89" s="138"/>
      <c r="D89" s="139"/>
      <c r="E89" s="140"/>
      <c r="F89" s="140"/>
      <c r="G89" s="115"/>
      <c r="H89" s="133"/>
      <c r="I89" s="100" t="str">
        <f t="shared" si="1"/>
        <v/>
      </c>
      <c r="J89" s="94"/>
    </row>
    <row r="90" spans="1:10" x14ac:dyDescent="0.25">
      <c r="A90" s="94"/>
      <c r="B90" s="137"/>
      <c r="C90" s="138"/>
      <c r="D90" s="139"/>
      <c r="E90" s="140"/>
      <c r="F90" s="140"/>
      <c r="G90" s="115"/>
      <c r="H90" s="133"/>
      <c r="I90" s="100" t="str">
        <f t="shared" si="1"/>
        <v/>
      </c>
      <c r="J90" s="94"/>
    </row>
    <row r="91" spans="1:10" x14ac:dyDescent="0.25">
      <c r="A91" s="94"/>
      <c r="B91" s="137"/>
      <c r="C91" s="138"/>
      <c r="D91" s="139"/>
      <c r="E91" s="140"/>
      <c r="F91" s="140"/>
      <c r="G91" s="115"/>
      <c r="H91" s="133"/>
      <c r="I91" s="100" t="str">
        <f t="shared" si="1"/>
        <v/>
      </c>
      <c r="J91" s="94"/>
    </row>
    <row r="92" spans="1:10" x14ac:dyDescent="0.25">
      <c r="A92" s="94"/>
      <c r="B92" s="137"/>
      <c r="C92" s="138"/>
      <c r="D92" s="139"/>
      <c r="E92" s="140"/>
      <c r="F92" s="140"/>
      <c r="G92" s="115"/>
      <c r="H92" s="133"/>
      <c r="I92" s="100" t="str">
        <f t="shared" si="1"/>
        <v/>
      </c>
      <c r="J92" s="94"/>
    </row>
    <row r="93" spans="1:10" x14ac:dyDescent="0.25">
      <c r="A93" s="94"/>
      <c r="B93" s="137"/>
      <c r="C93" s="138"/>
      <c r="D93" s="139"/>
      <c r="E93" s="140"/>
      <c r="F93" s="140"/>
      <c r="G93" s="115"/>
      <c r="H93" s="133"/>
      <c r="I93" s="100" t="str">
        <f t="shared" si="1"/>
        <v/>
      </c>
      <c r="J93" s="94"/>
    </row>
    <row r="94" spans="1:10" x14ac:dyDescent="0.25">
      <c r="A94" s="94"/>
      <c r="B94" s="137"/>
      <c r="C94" s="138"/>
      <c r="D94" s="139"/>
      <c r="E94" s="140"/>
      <c r="F94" s="140"/>
      <c r="G94" s="115"/>
      <c r="H94" s="133"/>
      <c r="I94" s="100" t="str">
        <f t="shared" si="1"/>
        <v/>
      </c>
      <c r="J94" s="94"/>
    </row>
    <row r="95" spans="1:10" x14ac:dyDescent="0.25">
      <c r="A95" s="94"/>
      <c r="B95" s="137"/>
      <c r="C95" s="138"/>
      <c r="D95" s="139"/>
      <c r="E95" s="140"/>
      <c r="F95" s="140"/>
      <c r="G95" s="115"/>
      <c r="H95" s="133"/>
      <c r="I95" s="100" t="str">
        <f t="shared" si="1"/>
        <v/>
      </c>
      <c r="J95" s="94"/>
    </row>
    <row r="96" spans="1:10" x14ac:dyDescent="0.25">
      <c r="A96" s="94"/>
      <c r="B96" s="137"/>
      <c r="C96" s="138"/>
      <c r="D96" s="139"/>
      <c r="E96" s="140"/>
      <c r="F96" s="140"/>
      <c r="G96" s="115"/>
      <c r="H96" s="133"/>
      <c r="I96" s="100" t="str">
        <f t="shared" si="1"/>
        <v/>
      </c>
      <c r="J96" s="94"/>
    </row>
    <row r="97" spans="1:10" x14ac:dyDescent="0.25">
      <c r="A97" s="94"/>
      <c r="B97" s="137"/>
      <c r="C97" s="138"/>
      <c r="D97" s="139"/>
      <c r="E97" s="140"/>
      <c r="F97" s="140"/>
      <c r="G97" s="115"/>
      <c r="H97" s="133"/>
      <c r="I97" s="100" t="str">
        <f t="shared" si="1"/>
        <v/>
      </c>
      <c r="J97" s="94"/>
    </row>
    <row r="98" spans="1:10" x14ac:dyDescent="0.25">
      <c r="A98" s="94"/>
      <c r="B98" s="137"/>
      <c r="C98" s="138"/>
      <c r="D98" s="139"/>
      <c r="E98" s="140"/>
      <c r="F98" s="140"/>
      <c r="G98" s="115"/>
      <c r="H98" s="133"/>
      <c r="I98" s="100" t="str">
        <f t="shared" si="1"/>
        <v/>
      </c>
      <c r="J98" s="94"/>
    </row>
    <row r="99" spans="1:10" x14ac:dyDescent="0.25">
      <c r="A99" s="94"/>
      <c r="B99" s="137"/>
      <c r="C99" s="138"/>
      <c r="D99" s="139"/>
      <c r="E99" s="140"/>
      <c r="F99" s="140"/>
      <c r="G99" s="115"/>
      <c r="H99" s="133"/>
      <c r="I99" s="100" t="str">
        <f t="shared" si="1"/>
        <v/>
      </c>
      <c r="J99" s="94"/>
    </row>
    <row r="100" spans="1:10" x14ac:dyDescent="0.25">
      <c r="A100" s="94"/>
      <c r="B100" s="137"/>
      <c r="C100" s="138"/>
      <c r="D100" s="139"/>
      <c r="E100" s="140"/>
      <c r="F100" s="140"/>
      <c r="G100" s="115"/>
      <c r="H100" s="133"/>
      <c r="I100" s="100" t="str">
        <f t="shared" si="1"/>
        <v/>
      </c>
      <c r="J100" s="94"/>
    </row>
    <row r="101" spans="1:10" x14ac:dyDescent="0.25">
      <c r="A101" s="94"/>
      <c r="B101" s="137"/>
      <c r="C101" s="138"/>
      <c r="D101" s="139"/>
      <c r="E101" s="140"/>
      <c r="F101" s="140"/>
      <c r="G101" s="115"/>
      <c r="H101" s="133"/>
      <c r="I101" s="100" t="str">
        <f t="shared" si="1"/>
        <v/>
      </c>
      <c r="J101" s="94"/>
    </row>
    <row r="102" spans="1:10" x14ac:dyDescent="0.25">
      <c r="A102" s="94"/>
      <c r="B102" s="137"/>
      <c r="C102" s="138"/>
      <c r="D102" s="139"/>
      <c r="E102" s="140"/>
      <c r="F102" s="140"/>
      <c r="G102" s="115"/>
      <c r="H102" s="133"/>
      <c r="I102" s="100" t="str">
        <f t="shared" si="1"/>
        <v/>
      </c>
      <c r="J102" s="94"/>
    </row>
    <row r="103" spans="1:10" x14ac:dyDescent="0.25">
      <c r="A103" s="94"/>
      <c r="B103" s="137"/>
      <c r="C103" s="138"/>
      <c r="D103" s="139"/>
      <c r="E103" s="140"/>
      <c r="F103" s="140"/>
      <c r="G103" s="115"/>
      <c r="H103" s="133"/>
      <c r="I103" s="100" t="str">
        <f t="shared" si="1"/>
        <v/>
      </c>
      <c r="J103" s="94"/>
    </row>
    <row r="104" spans="1:10" x14ac:dyDescent="0.25">
      <c r="A104" s="94"/>
      <c r="B104" s="137"/>
      <c r="C104" s="138"/>
      <c r="D104" s="139"/>
      <c r="E104" s="140"/>
      <c r="F104" s="140"/>
      <c r="G104" s="115"/>
      <c r="H104" s="133"/>
      <c r="I104" s="100" t="str">
        <f t="shared" si="1"/>
        <v/>
      </c>
      <c r="J104" s="94"/>
    </row>
    <row r="105" spans="1:10" x14ac:dyDescent="0.25">
      <c r="A105" s="94"/>
      <c r="B105" s="137"/>
      <c r="C105" s="138"/>
      <c r="D105" s="139"/>
      <c r="E105" s="140"/>
      <c r="F105" s="140"/>
      <c r="G105" s="115"/>
      <c r="H105" s="133"/>
      <c r="I105" s="100" t="str">
        <f t="shared" si="1"/>
        <v/>
      </c>
      <c r="J105" s="94"/>
    </row>
    <row r="106" spans="1:10" x14ac:dyDescent="0.25">
      <c r="A106" s="94"/>
      <c r="B106" s="137"/>
      <c r="C106" s="138"/>
      <c r="D106" s="139"/>
      <c r="E106" s="140"/>
      <c r="F106" s="140"/>
      <c r="G106" s="115"/>
      <c r="H106" s="133"/>
      <c r="I106" s="100" t="str">
        <f t="shared" si="1"/>
        <v/>
      </c>
      <c r="J106" s="94"/>
    </row>
    <row r="107" spans="1:10" x14ac:dyDescent="0.25">
      <c r="A107" s="94"/>
      <c r="B107" s="137"/>
      <c r="C107" s="138"/>
      <c r="D107" s="139"/>
      <c r="E107" s="140"/>
      <c r="F107" s="140"/>
      <c r="G107" s="115"/>
      <c r="H107" s="133"/>
      <c r="I107" s="100" t="str">
        <f t="shared" si="1"/>
        <v/>
      </c>
      <c r="J107" s="94"/>
    </row>
    <row r="108" spans="1:10" x14ac:dyDescent="0.25">
      <c r="A108" s="94"/>
      <c r="B108" s="137"/>
      <c r="C108" s="138"/>
      <c r="D108" s="139"/>
      <c r="E108" s="140"/>
      <c r="F108" s="140"/>
      <c r="G108" s="115"/>
      <c r="H108" s="133"/>
      <c r="I108" s="100" t="str">
        <f t="shared" si="1"/>
        <v/>
      </c>
      <c r="J108" s="94"/>
    </row>
    <row r="109" spans="1:10" x14ac:dyDescent="0.25">
      <c r="A109" s="94"/>
      <c r="B109" s="137"/>
      <c r="C109" s="138"/>
      <c r="D109" s="139"/>
      <c r="E109" s="140"/>
      <c r="F109" s="140"/>
      <c r="G109" s="115"/>
      <c r="H109" s="133"/>
      <c r="I109" s="100" t="str">
        <f t="shared" si="1"/>
        <v/>
      </c>
      <c r="J109" s="94"/>
    </row>
    <row r="110" spans="1:10" x14ac:dyDescent="0.25">
      <c r="A110" s="94"/>
      <c r="B110" s="137"/>
      <c r="C110" s="138"/>
      <c r="D110" s="139"/>
      <c r="E110" s="140"/>
      <c r="F110" s="140"/>
      <c r="G110" s="115"/>
      <c r="H110" s="133"/>
      <c r="I110" s="100" t="str">
        <f t="shared" si="1"/>
        <v/>
      </c>
      <c r="J110" s="94"/>
    </row>
    <row r="111" spans="1:10" x14ac:dyDescent="0.25">
      <c r="A111" s="94"/>
      <c r="B111" s="137"/>
      <c r="C111" s="138"/>
      <c r="D111" s="139"/>
      <c r="E111" s="140"/>
      <c r="F111" s="140"/>
      <c r="G111" s="115"/>
      <c r="H111" s="133"/>
      <c r="I111" s="100" t="str">
        <f t="shared" si="1"/>
        <v/>
      </c>
      <c r="J111" s="94"/>
    </row>
    <row r="112" spans="1:10" x14ac:dyDescent="0.25">
      <c r="A112" s="94"/>
      <c r="B112" s="137"/>
      <c r="C112" s="138"/>
      <c r="D112" s="139"/>
      <c r="E112" s="140"/>
      <c r="F112" s="140"/>
      <c r="G112" s="115"/>
      <c r="H112" s="133"/>
      <c r="I112" s="100" t="str">
        <f t="shared" si="1"/>
        <v/>
      </c>
      <c r="J112" s="94"/>
    </row>
    <row r="113" spans="1:10" x14ac:dyDescent="0.25">
      <c r="A113" s="94"/>
      <c r="B113" s="137"/>
      <c r="C113" s="138"/>
      <c r="D113" s="139"/>
      <c r="E113" s="140"/>
      <c r="F113" s="140"/>
      <c r="G113" s="115"/>
      <c r="H113" s="133"/>
      <c r="I113" s="100" t="str">
        <f t="shared" si="1"/>
        <v/>
      </c>
      <c r="J113" s="94"/>
    </row>
    <row r="114" spans="1:10" x14ac:dyDescent="0.25">
      <c r="A114" s="94"/>
      <c r="B114" s="137"/>
      <c r="C114" s="138"/>
      <c r="D114" s="139"/>
      <c r="E114" s="140"/>
      <c r="F114" s="140"/>
      <c r="G114" s="115"/>
      <c r="H114" s="133"/>
      <c r="I114" s="100" t="str">
        <f t="shared" si="1"/>
        <v/>
      </c>
      <c r="J114" s="94"/>
    </row>
    <row r="115" spans="1:10" x14ac:dyDescent="0.25">
      <c r="A115" s="94"/>
      <c r="B115" s="137"/>
      <c r="C115" s="138"/>
      <c r="D115" s="139"/>
      <c r="E115" s="140"/>
      <c r="F115" s="140"/>
      <c r="G115" s="115"/>
      <c r="H115" s="133"/>
      <c r="I115" s="100" t="str">
        <f t="shared" si="1"/>
        <v/>
      </c>
      <c r="J115" s="94"/>
    </row>
    <row r="116" spans="1:10" x14ac:dyDescent="0.25">
      <c r="A116" s="94"/>
      <c r="B116" s="137"/>
      <c r="C116" s="138"/>
      <c r="D116" s="139"/>
      <c r="E116" s="140"/>
      <c r="F116" s="140"/>
      <c r="G116" s="115"/>
      <c r="H116" s="133"/>
      <c r="I116" s="100" t="str">
        <f t="shared" si="1"/>
        <v/>
      </c>
      <c r="J116" s="94"/>
    </row>
    <row r="117" spans="1:10" x14ac:dyDescent="0.25">
      <c r="A117" s="94"/>
      <c r="B117" s="137"/>
      <c r="C117" s="138"/>
      <c r="D117" s="139"/>
      <c r="E117" s="140"/>
      <c r="F117" s="140"/>
      <c r="G117" s="115"/>
      <c r="H117" s="133"/>
      <c r="I117" s="100" t="str">
        <f t="shared" si="1"/>
        <v/>
      </c>
      <c r="J117" s="94"/>
    </row>
    <row r="118" spans="1:10" x14ac:dyDescent="0.25">
      <c r="A118" s="94"/>
      <c r="B118" s="137"/>
      <c r="C118" s="138"/>
      <c r="D118" s="139"/>
      <c r="E118" s="140"/>
      <c r="F118" s="140"/>
      <c r="G118" s="115"/>
      <c r="H118" s="133"/>
      <c r="I118" s="100" t="str">
        <f t="shared" si="1"/>
        <v/>
      </c>
      <c r="J118" s="94"/>
    </row>
    <row r="119" spans="1:10" x14ac:dyDescent="0.25">
      <c r="A119" s="94"/>
      <c r="B119" s="137"/>
      <c r="C119" s="138"/>
      <c r="D119" s="139"/>
      <c r="E119" s="140"/>
      <c r="F119" s="140"/>
      <c r="G119" s="115"/>
      <c r="H119" s="133"/>
      <c r="I119" s="100" t="str">
        <f t="shared" si="1"/>
        <v/>
      </c>
      <c r="J119" s="94"/>
    </row>
    <row r="120" spans="1:10" x14ac:dyDescent="0.25">
      <c r="A120" s="94"/>
      <c r="B120" s="137"/>
      <c r="C120" s="138"/>
      <c r="D120" s="139"/>
      <c r="E120" s="140"/>
      <c r="F120" s="140"/>
      <c r="G120" s="115"/>
      <c r="H120" s="133"/>
      <c r="I120" s="100" t="str">
        <f t="shared" si="1"/>
        <v/>
      </c>
      <c r="J120" s="94"/>
    </row>
    <row r="121" spans="1:10" x14ac:dyDescent="0.25">
      <c r="A121" s="94"/>
      <c r="B121" s="137"/>
      <c r="C121" s="138"/>
      <c r="D121" s="139"/>
      <c r="E121" s="140"/>
      <c r="F121" s="140"/>
      <c r="G121" s="115"/>
      <c r="H121" s="133"/>
      <c r="I121" s="100" t="str">
        <f t="shared" si="1"/>
        <v/>
      </c>
      <c r="J121" s="94"/>
    </row>
    <row r="122" spans="1:10" x14ac:dyDescent="0.25">
      <c r="A122" s="94"/>
      <c r="B122" s="137"/>
      <c r="C122" s="138"/>
      <c r="D122" s="139"/>
      <c r="E122" s="140"/>
      <c r="F122" s="140"/>
      <c r="G122" s="115"/>
      <c r="H122" s="133"/>
      <c r="I122" s="100" t="str">
        <f t="shared" si="1"/>
        <v/>
      </c>
      <c r="J122" s="94"/>
    </row>
    <row r="123" spans="1:10" x14ac:dyDescent="0.25">
      <c r="A123" s="94"/>
      <c r="B123" s="137"/>
      <c r="C123" s="138"/>
      <c r="D123" s="139"/>
      <c r="E123" s="140"/>
      <c r="F123" s="140"/>
      <c r="G123" s="115"/>
      <c r="H123" s="133"/>
      <c r="I123" s="100" t="str">
        <f t="shared" si="1"/>
        <v/>
      </c>
      <c r="J123" s="94"/>
    </row>
    <row r="124" spans="1:10" x14ac:dyDescent="0.25">
      <c r="A124" s="94"/>
      <c r="B124" s="137"/>
      <c r="C124" s="138"/>
      <c r="D124" s="139"/>
      <c r="E124" s="140"/>
      <c r="F124" s="140"/>
      <c r="G124" s="115"/>
      <c r="H124" s="133"/>
      <c r="I124" s="100" t="str">
        <f t="shared" si="1"/>
        <v/>
      </c>
      <c r="J124" s="94"/>
    </row>
    <row r="125" spans="1:10" x14ac:dyDescent="0.25">
      <c r="A125" s="94"/>
      <c r="B125" s="137"/>
      <c r="C125" s="138"/>
      <c r="D125" s="139"/>
      <c r="E125" s="140"/>
      <c r="F125" s="140"/>
      <c r="G125" s="115"/>
      <c r="H125" s="133"/>
      <c r="I125" s="100" t="str">
        <f t="shared" si="1"/>
        <v/>
      </c>
      <c r="J125" s="94"/>
    </row>
    <row r="126" spans="1:10" x14ac:dyDescent="0.25">
      <c r="A126" s="94"/>
      <c r="B126" s="137"/>
      <c r="C126" s="138"/>
      <c r="D126" s="139"/>
      <c r="E126" s="140"/>
      <c r="F126" s="140"/>
      <c r="G126" s="115"/>
      <c r="H126" s="133"/>
      <c r="I126" s="100" t="str">
        <f t="shared" si="1"/>
        <v/>
      </c>
      <c r="J126" s="94"/>
    </row>
    <row r="127" spans="1:10" x14ac:dyDescent="0.25">
      <c r="A127" s="94"/>
      <c r="B127" s="137"/>
      <c r="C127" s="138"/>
      <c r="D127" s="139"/>
      <c r="E127" s="140"/>
      <c r="F127" s="140"/>
      <c r="G127" s="115"/>
      <c r="H127" s="133"/>
      <c r="I127" s="100" t="str">
        <f t="shared" si="1"/>
        <v/>
      </c>
      <c r="J127" s="94"/>
    </row>
    <row r="128" spans="1:10" x14ac:dyDescent="0.25">
      <c r="A128" s="94"/>
      <c r="B128" s="137"/>
      <c r="C128" s="138"/>
      <c r="D128" s="139"/>
      <c r="E128" s="140"/>
      <c r="F128" s="140"/>
      <c r="G128" s="115"/>
      <c r="H128" s="133"/>
      <c r="I128" s="100" t="str">
        <f t="shared" si="1"/>
        <v/>
      </c>
      <c r="J128" s="94"/>
    </row>
    <row r="129" spans="1:10" x14ac:dyDescent="0.25">
      <c r="A129" s="94"/>
      <c r="B129" s="137"/>
      <c r="C129" s="138"/>
      <c r="D129" s="139"/>
      <c r="E129" s="140"/>
      <c r="F129" s="140"/>
      <c r="G129" s="115"/>
      <c r="H129" s="133"/>
      <c r="I129" s="100" t="str">
        <f t="shared" si="1"/>
        <v/>
      </c>
      <c r="J129" s="94"/>
    </row>
    <row r="130" spans="1:10" x14ac:dyDescent="0.25">
      <c r="A130" s="94"/>
      <c r="B130" s="137"/>
      <c r="C130" s="138"/>
      <c r="D130" s="139"/>
      <c r="E130" s="140"/>
      <c r="F130" s="140"/>
      <c r="G130" s="115"/>
      <c r="H130" s="133"/>
      <c r="I130" s="100" t="str">
        <f t="shared" si="1"/>
        <v/>
      </c>
      <c r="J130" s="94"/>
    </row>
    <row r="131" spans="1:10" x14ac:dyDescent="0.25">
      <c r="A131" s="94"/>
      <c r="B131" s="137"/>
      <c r="C131" s="138"/>
      <c r="D131" s="139"/>
      <c r="E131" s="140"/>
      <c r="F131" s="140"/>
      <c r="G131" s="115"/>
      <c r="H131" s="133"/>
      <c r="I131" s="100" t="str">
        <f t="shared" si="1"/>
        <v/>
      </c>
      <c r="J131" s="94"/>
    </row>
    <row r="132" spans="1:10" x14ac:dyDescent="0.25">
      <c r="A132" s="94"/>
      <c r="B132" s="137"/>
      <c r="C132" s="138"/>
      <c r="D132" s="139"/>
      <c r="E132" s="140"/>
      <c r="F132" s="140"/>
      <c r="G132" s="115"/>
      <c r="H132" s="133"/>
      <c r="I132" s="100" t="str">
        <f t="shared" si="1"/>
        <v/>
      </c>
      <c r="J132" s="94"/>
    </row>
    <row r="133" spans="1:10" x14ac:dyDescent="0.25">
      <c r="A133" s="94"/>
      <c r="B133" s="137"/>
      <c r="C133" s="138"/>
      <c r="D133" s="139"/>
      <c r="E133" s="140"/>
      <c r="F133" s="140"/>
      <c r="G133" s="115"/>
      <c r="H133" s="133"/>
      <c r="I133" s="100" t="str">
        <f t="shared" si="1"/>
        <v/>
      </c>
      <c r="J133" s="94"/>
    </row>
    <row r="134" spans="1:10" x14ac:dyDescent="0.25">
      <c r="A134" s="94"/>
      <c r="B134" s="137"/>
      <c r="C134" s="138"/>
      <c r="D134" s="139"/>
      <c r="E134" s="140"/>
      <c r="F134" s="140"/>
      <c r="G134" s="115"/>
      <c r="H134" s="133"/>
      <c r="I134" s="100" t="str">
        <f t="shared" si="1"/>
        <v/>
      </c>
      <c r="J134" s="94"/>
    </row>
    <row r="135" spans="1:10" x14ac:dyDescent="0.25">
      <c r="A135" s="94"/>
      <c r="B135" s="137"/>
      <c r="C135" s="138"/>
      <c r="D135" s="139"/>
      <c r="E135" s="140"/>
      <c r="F135" s="140"/>
      <c r="G135" s="115"/>
      <c r="H135" s="133"/>
      <c r="I135" s="100" t="str">
        <f t="shared" si="1"/>
        <v/>
      </c>
      <c r="J135" s="94"/>
    </row>
    <row r="136" spans="1:10" x14ac:dyDescent="0.25">
      <c r="A136" s="94"/>
      <c r="B136" s="137"/>
      <c r="C136" s="138"/>
      <c r="D136" s="139"/>
      <c r="E136" s="140"/>
      <c r="F136" s="140"/>
      <c r="G136" s="115"/>
      <c r="H136" s="133"/>
      <c r="I136" s="100" t="str">
        <f t="shared" si="1"/>
        <v/>
      </c>
      <c r="J136" s="94"/>
    </row>
    <row r="137" spans="1:10" x14ac:dyDescent="0.25">
      <c r="A137" s="94"/>
      <c r="B137" s="137"/>
      <c r="C137" s="138"/>
      <c r="D137" s="139"/>
      <c r="E137" s="140"/>
      <c r="F137" s="140"/>
      <c r="G137" s="115"/>
      <c r="H137" s="133"/>
      <c r="I137" s="100" t="str">
        <f t="shared" si="1"/>
        <v/>
      </c>
      <c r="J137" s="94"/>
    </row>
    <row r="138" spans="1:10" x14ac:dyDescent="0.25">
      <c r="A138" s="94"/>
      <c r="B138" s="137"/>
      <c r="C138" s="138"/>
      <c r="D138" s="139"/>
      <c r="E138" s="140"/>
      <c r="F138" s="140"/>
      <c r="G138" s="115"/>
      <c r="H138" s="133"/>
      <c r="I138" s="100" t="str">
        <f t="shared" si="1"/>
        <v/>
      </c>
      <c r="J138" s="94"/>
    </row>
    <row r="139" spans="1:10" x14ac:dyDescent="0.25">
      <c r="A139" s="94"/>
      <c r="B139" s="137"/>
      <c r="C139" s="138"/>
      <c r="D139" s="139"/>
      <c r="E139" s="140"/>
      <c r="F139" s="140"/>
      <c r="G139" s="115"/>
      <c r="H139" s="133"/>
      <c r="I139" s="100" t="str">
        <f t="shared" si="1"/>
        <v/>
      </c>
      <c r="J139" s="94"/>
    </row>
    <row r="140" spans="1:10" x14ac:dyDescent="0.25">
      <c r="A140" s="94"/>
      <c r="B140" s="137"/>
      <c r="C140" s="138"/>
      <c r="D140" s="139"/>
      <c r="E140" s="140"/>
      <c r="F140" s="140"/>
      <c r="G140" s="115"/>
      <c r="H140" s="133"/>
      <c r="I140" s="100" t="str">
        <f t="shared" si="1"/>
        <v/>
      </c>
      <c r="J140" s="94"/>
    </row>
    <row r="141" spans="1:10" x14ac:dyDescent="0.25">
      <c r="A141" s="94"/>
      <c r="B141" s="137"/>
      <c r="C141" s="138"/>
      <c r="D141" s="139"/>
      <c r="E141" s="140"/>
      <c r="F141" s="140"/>
      <c r="G141" s="115"/>
      <c r="H141" s="133"/>
      <c r="I141" s="100" t="str">
        <f t="shared" si="1"/>
        <v/>
      </c>
      <c r="J141" s="94"/>
    </row>
    <row r="142" spans="1:10" x14ac:dyDescent="0.25">
      <c r="A142" s="94"/>
      <c r="B142" s="137"/>
      <c r="C142" s="138"/>
      <c r="D142" s="139"/>
      <c r="E142" s="140"/>
      <c r="F142" s="140"/>
      <c r="G142" s="115"/>
      <c r="H142" s="133"/>
      <c r="I142" s="100" t="str">
        <f t="shared" si="1"/>
        <v/>
      </c>
      <c r="J142" s="94"/>
    </row>
    <row r="143" spans="1:10" x14ac:dyDescent="0.25">
      <c r="A143" s="94"/>
      <c r="B143" s="137"/>
      <c r="C143" s="138"/>
      <c r="D143" s="139"/>
      <c r="E143" s="140"/>
      <c r="F143" s="140"/>
      <c r="G143" s="115"/>
      <c r="H143" s="133"/>
      <c r="I143" s="100" t="str">
        <f t="shared" si="1"/>
        <v/>
      </c>
      <c r="J143" s="94"/>
    </row>
    <row r="144" spans="1:10" x14ac:dyDescent="0.25">
      <c r="A144" s="94"/>
      <c r="B144" s="137"/>
      <c r="C144" s="138"/>
      <c r="D144" s="139"/>
      <c r="E144" s="140"/>
      <c r="F144" s="140"/>
      <c r="G144" s="115"/>
      <c r="H144" s="133"/>
      <c r="I144" s="100" t="str">
        <f t="shared" si="1"/>
        <v/>
      </c>
      <c r="J144" s="94"/>
    </row>
    <row r="145" spans="1:10" x14ac:dyDescent="0.25">
      <c r="A145" s="94"/>
      <c r="B145" s="137"/>
      <c r="C145" s="138"/>
      <c r="D145" s="139"/>
      <c r="E145" s="140"/>
      <c r="F145" s="140"/>
      <c r="G145" s="115"/>
      <c r="H145" s="133"/>
      <c r="I145" s="100" t="str">
        <f t="shared" si="1"/>
        <v/>
      </c>
      <c r="J145" s="94"/>
    </row>
    <row r="146" spans="1:10" x14ac:dyDescent="0.25">
      <c r="A146" s="94"/>
      <c r="B146" s="137"/>
      <c r="C146" s="138"/>
      <c r="D146" s="139"/>
      <c r="E146" s="140"/>
      <c r="F146" s="140"/>
      <c r="G146" s="115"/>
      <c r="H146" s="133"/>
      <c r="I146" s="100" t="str">
        <f t="shared" si="1"/>
        <v/>
      </c>
      <c r="J146" s="94"/>
    </row>
    <row r="147" spans="1:10" x14ac:dyDescent="0.25">
      <c r="A147" s="94"/>
      <c r="B147" s="137"/>
      <c r="C147" s="138"/>
      <c r="D147" s="139"/>
      <c r="E147" s="140"/>
      <c r="F147" s="140"/>
      <c r="G147" s="115"/>
      <c r="H147" s="133"/>
      <c r="I147" s="100" t="str">
        <f t="shared" si="1"/>
        <v/>
      </c>
      <c r="J147" s="94"/>
    </row>
    <row r="148" spans="1:10" x14ac:dyDescent="0.25">
      <c r="A148" s="94"/>
      <c r="B148" s="137"/>
      <c r="C148" s="138"/>
      <c r="D148" s="139"/>
      <c r="E148" s="140"/>
      <c r="F148" s="140"/>
      <c r="G148" s="115"/>
      <c r="H148" s="133"/>
      <c r="I148" s="100" t="str">
        <f t="shared" si="1"/>
        <v/>
      </c>
      <c r="J148" s="94"/>
    </row>
    <row r="149" spans="1:10" x14ac:dyDescent="0.25">
      <c r="A149" s="94"/>
      <c r="B149" s="137"/>
      <c r="C149" s="138"/>
      <c r="D149" s="139"/>
      <c r="E149" s="140"/>
      <c r="F149" s="140"/>
      <c r="G149" s="115"/>
      <c r="H149" s="133"/>
      <c r="I149" s="100" t="str">
        <f t="shared" si="1"/>
        <v/>
      </c>
      <c r="J149" s="94"/>
    </row>
    <row r="150" spans="1:10" x14ac:dyDescent="0.25">
      <c r="A150" s="94"/>
      <c r="B150" s="137"/>
      <c r="C150" s="138"/>
      <c r="D150" s="139"/>
      <c r="E150" s="140"/>
      <c r="F150" s="140"/>
      <c r="G150" s="115"/>
      <c r="H150" s="133"/>
      <c r="I150" s="100" t="str">
        <f t="shared" si="1"/>
        <v/>
      </c>
      <c r="J150" s="94"/>
    </row>
    <row r="151" spans="1:10" x14ac:dyDescent="0.25">
      <c r="A151" s="94"/>
      <c r="B151" s="137"/>
      <c r="C151" s="138"/>
      <c r="D151" s="139"/>
      <c r="E151" s="140"/>
      <c r="F151" s="140"/>
      <c r="G151" s="115"/>
      <c r="H151" s="133"/>
      <c r="I151" s="100" t="str">
        <f t="shared" ref="I151:I214" si="2">IF(ISERROR(VLOOKUP(G151,moedas_conversao,2,FALSE)*H151),"",VLOOKUP(G151,moedas_conversao,2,FALSE)*H151)</f>
        <v/>
      </c>
      <c r="J151" s="94"/>
    </row>
    <row r="152" spans="1:10" x14ac:dyDescent="0.25">
      <c r="A152" s="94"/>
      <c r="B152" s="137"/>
      <c r="C152" s="138"/>
      <c r="D152" s="139"/>
      <c r="E152" s="140"/>
      <c r="F152" s="140"/>
      <c r="G152" s="115"/>
      <c r="H152" s="133"/>
      <c r="I152" s="100" t="str">
        <f t="shared" si="2"/>
        <v/>
      </c>
      <c r="J152" s="94"/>
    </row>
    <row r="153" spans="1:10" x14ac:dyDescent="0.25">
      <c r="A153" s="94"/>
      <c r="B153" s="137"/>
      <c r="C153" s="138"/>
      <c r="D153" s="139"/>
      <c r="E153" s="140"/>
      <c r="F153" s="140"/>
      <c r="G153" s="115"/>
      <c r="H153" s="133"/>
      <c r="I153" s="100" t="str">
        <f t="shared" si="2"/>
        <v/>
      </c>
      <c r="J153" s="94"/>
    </row>
    <row r="154" spans="1:10" x14ac:dyDescent="0.25">
      <c r="A154" s="94"/>
      <c r="B154" s="137"/>
      <c r="C154" s="138"/>
      <c r="D154" s="139"/>
      <c r="E154" s="140"/>
      <c r="F154" s="140"/>
      <c r="G154" s="115"/>
      <c r="H154" s="133"/>
      <c r="I154" s="100" t="str">
        <f t="shared" si="2"/>
        <v/>
      </c>
      <c r="J154" s="94"/>
    </row>
    <row r="155" spans="1:10" x14ac:dyDescent="0.25">
      <c r="A155" s="94"/>
      <c r="B155" s="137"/>
      <c r="C155" s="138"/>
      <c r="D155" s="139"/>
      <c r="E155" s="140"/>
      <c r="F155" s="140"/>
      <c r="G155" s="115"/>
      <c r="H155" s="133"/>
      <c r="I155" s="100" t="str">
        <f t="shared" si="2"/>
        <v/>
      </c>
      <c r="J155" s="94"/>
    </row>
    <row r="156" spans="1:10" x14ac:dyDescent="0.25">
      <c r="A156" s="94"/>
      <c r="B156" s="137"/>
      <c r="C156" s="138"/>
      <c r="D156" s="139"/>
      <c r="E156" s="140"/>
      <c r="F156" s="140"/>
      <c r="G156" s="115"/>
      <c r="H156" s="133"/>
      <c r="I156" s="100" t="str">
        <f t="shared" si="2"/>
        <v/>
      </c>
      <c r="J156" s="94"/>
    </row>
    <row r="157" spans="1:10" x14ac:dyDescent="0.25">
      <c r="A157" s="94"/>
      <c r="B157" s="137"/>
      <c r="C157" s="138"/>
      <c r="D157" s="139"/>
      <c r="E157" s="140"/>
      <c r="F157" s="140"/>
      <c r="G157" s="115"/>
      <c r="H157" s="133"/>
      <c r="I157" s="100" t="str">
        <f t="shared" si="2"/>
        <v/>
      </c>
      <c r="J157" s="94"/>
    </row>
    <row r="158" spans="1:10" x14ac:dyDescent="0.25">
      <c r="A158" s="94"/>
      <c r="B158" s="137"/>
      <c r="C158" s="138"/>
      <c r="D158" s="139"/>
      <c r="E158" s="140"/>
      <c r="F158" s="140"/>
      <c r="G158" s="115"/>
      <c r="H158" s="133"/>
      <c r="I158" s="100" t="str">
        <f t="shared" si="2"/>
        <v/>
      </c>
      <c r="J158" s="94"/>
    </row>
    <row r="159" spans="1:10" x14ac:dyDescent="0.25">
      <c r="A159" s="94"/>
      <c r="B159" s="137"/>
      <c r="C159" s="138"/>
      <c r="D159" s="139"/>
      <c r="E159" s="140"/>
      <c r="F159" s="140"/>
      <c r="G159" s="115"/>
      <c r="H159" s="133"/>
      <c r="I159" s="100" t="str">
        <f t="shared" si="2"/>
        <v/>
      </c>
      <c r="J159" s="94"/>
    </row>
    <row r="160" spans="1:10" x14ac:dyDescent="0.25">
      <c r="A160" s="94"/>
      <c r="B160" s="137"/>
      <c r="C160" s="138"/>
      <c r="D160" s="139"/>
      <c r="E160" s="140"/>
      <c r="F160" s="140"/>
      <c r="G160" s="115"/>
      <c r="H160" s="133"/>
      <c r="I160" s="100" t="str">
        <f t="shared" si="2"/>
        <v/>
      </c>
      <c r="J160" s="94"/>
    </row>
    <row r="161" spans="1:10" x14ac:dyDescent="0.25">
      <c r="A161" s="94"/>
      <c r="B161" s="137"/>
      <c r="C161" s="138"/>
      <c r="D161" s="139"/>
      <c r="E161" s="140"/>
      <c r="F161" s="140"/>
      <c r="G161" s="115"/>
      <c r="H161" s="133"/>
      <c r="I161" s="100" t="str">
        <f t="shared" si="2"/>
        <v/>
      </c>
      <c r="J161" s="94"/>
    </row>
    <row r="162" spans="1:10" x14ac:dyDescent="0.25">
      <c r="A162" s="94"/>
      <c r="B162" s="137"/>
      <c r="C162" s="138"/>
      <c r="D162" s="139"/>
      <c r="E162" s="140"/>
      <c r="F162" s="140"/>
      <c r="G162" s="115"/>
      <c r="H162" s="133"/>
      <c r="I162" s="100" t="str">
        <f t="shared" si="2"/>
        <v/>
      </c>
      <c r="J162" s="94"/>
    </row>
    <row r="163" spans="1:10" x14ac:dyDescent="0.25">
      <c r="A163" s="94"/>
      <c r="B163" s="137"/>
      <c r="C163" s="138"/>
      <c r="D163" s="139"/>
      <c r="E163" s="140"/>
      <c r="F163" s="140"/>
      <c r="G163" s="115"/>
      <c r="H163" s="133"/>
      <c r="I163" s="100" t="str">
        <f t="shared" si="2"/>
        <v/>
      </c>
      <c r="J163" s="94"/>
    </row>
    <row r="164" spans="1:10" x14ac:dyDescent="0.25">
      <c r="A164" s="94"/>
      <c r="B164" s="137"/>
      <c r="C164" s="138"/>
      <c r="D164" s="139"/>
      <c r="E164" s="140"/>
      <c r="F164" s="140"/>
      <c r="G164" s="115"/>
      <c r="H164" s="133"/>
      <c r="I164" s="100" t="str">
        <f t="shared" si="2"/>
        <v/>
      </c>
      <c r="J164" s="94"/>
    </row>
    <row r="165" spans="1:10" x14ac:dyDescent="0.25">
      <c r="A165" s="94"/>
      <c r="B165" s="137"/>
      <c r="C165" s="138"/>
      <c r="D165" s="139"/>
      <c r="E165" s="140"/>
      <c r="F165" s="140"/>
      <c r="G165" s="115"/>
      <c r="H165" s="133"/>
      <c r="I165" s="100" t="str">
        <f t="shared" si="2"/>
        <v/>
      </c>
      <c r="J165" s="94"/>
    </row>
    <row r="166" spans="1:10" x14ac:dyDescent="0.25">
      <c r="A166" s="94"/>
      <c r="B166" s="137"/>
      <c r="C166" s="138"/>
      <c r="D166" s="139"/>
      <c r="E166" s="140"/>
      <c r="F166" s="140"/>
      <c r="G166" s="115"/>
      <c r="H166" s="133"/>
      <c r="I166" s="100" t="str">
        <f t="shared" si="2"/>
        <v/>
      </c>
      <c r="J166" s="94"/>
    </row>
    <row r="167" spans="1:10" x14ac:dyDescent="0.25">
      <c r="A167" s="94"/>
      <c r="B167" s="137"/>
      <c r="C167" s="138"/>
      <c r="D167" s="139"/>
      <c r="E167" s="140"/>
      <c r="F167" s="140"/>
      <c r="G167" s="115"/>
      <c r="H167" s="133"/>
      <c r="I167" s="100" t="str">
        <f t="shared" si="2"/>
        <v/>
      </c>
      <c r="J167" s="94"/>
    </row>
    <row r="168" spans="1:10" x14ac:dyDescent="0.25">
      <c r="A168" s="94"/>
      <c r="B168" s="137"/>
      <c r="C168" s="138"/>
      <c r="D168" s="139"/>
      <c r="E168" s="140"/>
      <c r="F168" s="140"/>
      <c r="G168" s="115"/>
      <c r="H168" s="133"/>
      <c r="I168" s="100" t="str">
        <f t="shared" si="2"/>
        <v/>
      </c>
      <c r="J168" s="94"/>
    </row>
    <row r="169" spans="1:10" x14ac:dyDescent="0.25">
      <c r="A169" s="94"/>
      <c r="B169" s="137"/>
      <c r="C169" s="138"/>
      <c r="D169" s="139"/>
      <c r="E169" s="140"/>
      <c r="F169" s="140"/>
      <c r="G169" s="115"/>
      <c r="H169" s="133"/>
      <c r="I169" s="100" t="str">
        <f t="shared" si="2"/>
        <v/>
      </c>
      <c r="J169" s="94"/>
    </row>
    <row r="170" spans="1:10" x14ac:dyDescent="0.25">
      <c r="A170" s="94"/>
      <c r="B170" s="137"/>
      <c r="C170" s="138"/>
      <c r="D170" s="139"/>
      <c r="E170" s="140"/>
      <c r="F170" s="140"/>
      <c r="G170" s="115"/>
      <c r="H170" s="133"/>
      <c r="I170" s="100" t="str">
        <f t="shared" si="2"/>
        <v/>
      </c>
      <c r="J170" s="94"/>
    </row>
    <row r="171" spans="1:10" x14ac:dyDescent="0.25">
      <c r="A171" s="94"/>
      <c r="B171" s="137"/>
      <c r="C171" s="138"/>
      <c r="D171" s="139"/>
      <c r="E171" s="140"/>
      <c r="F171" s="140"/>
      <c r="G171" s="115"/>
      <c r="H171" s="133"/>
      <c r="I171" s="100" t="str">
        <f t="shared" si="2"/>
        <v/>
      </c>
      <c r="J171" s="94"/>
    </row>
    <row r="172" spans="1:10" x14ac:dyDescent="0.25">
      <c r="A172" s="94"/>
      <c r="B172" s="137"/>
      <c r="C172" s="138"/>
      <c r="D172" s="139"/>
      <c r="E172" s="140"/>
      <c r="F172" s="140"/>
      <c r="G172" s="115"/>
      <c r="H172" s="133"/>
      <c r="I172" s="100" t="str">
        <f t="shared" si="2"/>
        <v/>
      </c>
      <c r="J172" s="94"/>
    </row>
    <row r="173" spans="1:10" x14ac:dyDescent="0.25">
      <c r="A173" s="94"/>
      <c r="B173" s="137"/>
      <c r="C173" s="138"/>
      <c r="D173" s="139"/>
      <c r="E173" s="140"/>
      <c r="F173" s="140"/>
      <c r="G173" s="115"/>
      <c r="H173" s="133"/>
      <c r="I173" s="100" t="str">
        <f t="shared" si="2"/>
        <v/>
      </c>
      <c r="J173" s="94"/>
    </row>
    <row r="174" spans="1:10" x14ac:dyDescent="0.25">
      <c r="A174" s="94"/>
      <c r="B174" s="137"/>
      <c r="C174" s="138"/>
      <c r="D174" s="139"/>
      <c r="E174" s="140"/>
      <c r="F174" s="140"/>
      <c r="G174" s="115"/>
      <c r="H174" s="133"/>
      <c r="I174" s="100" t="str">
        <f t="shared" si="2"/>
        <v/>
      </c>
      <c r="J174" s="94"/>
    </row>
    <row r="175" spans="1:10" x14ac:dyDescent="0.25">
      <c r="A175" s="94"/>
      <c r="B175" s="137"/>
      <c r="C175" s="138"/>
      <c r="D175" s="139"/>
      <c r="E175" s="140"/>
      <c r="F175" s="140"/>
      <c r="G175" s="115"/>
      <c r="H175" s="133"/>
      <c r="I175" s="100" t="str">
        <f t="shared" si="2"/>
        <v/>
      </c>
      <c r="J175" s="94"/>
    </row>
    <row r="176" spans="1:10" x14ac:dyDescent="0.25">
      <c r="A176" s="94"/>
      <c r="B176" s="137"/>
      <c r="C176" s="138"/>
      <c r="D176" s="139"/>
      <c r="E176" s="140"/>
      <c r="F176" s="140"/>
      <c r="G176" s="115"/>
      <c r="H176" s="133"/>
      <c r="I176" s="100" t="str">
        <f t="shared" si="2"/>
        <v/>
      </c>
      <c r="J176" s="94"/>
    </row>
    <row r="177" spans="1:10" x14ac:dyDescent="0.25">
      <c r="A177" s="94"/>
      <c r="B177" s="137"/>
      <c r="C177" s="138"/>
      <c r="D177" s="139"/>
      <c r="E177" s="140"/>
      <c r="F177" s="140"/>
      <c r="G177" s="115"/>
      <c r="H177" s="133"/>
      <c r="I177" s="100" t="str">
        <f t="shared" si="2"/>
        <v/>
      </c>
      <c r="J177" s="94"/>
    </row>
    <row r="178" spans="1:10" x14ac:dyDescent="0.25">
      <c r="A178" s="94"/>
      <c r="B178" s="137"/>
      <c r="C178" s="138"/>
      <c r="D178" s="139"/>
      <c r="E178" s="140"/>
      <c r="F178" s="140"/>
      <c r="G178" s="115"/>
      <c r="H178" s="133"/>
      <c r="I178" s="100" t="str">
        <f t="shared" si="2"/>
        <v/>
      </c>
      <c r="J178" s="94"/>
    </row>
    <row r="179" spans="1:10" x14ac:dyDescent="0.25">
      <c r="A179" s="94"/>
      <c r="B179" s="137"/>
      <c r="C179" s="138"/>
      <c r="D179" s="139"/>
      <c r="E179" s="140"/>
      <c r="F179" s="140"/>
      <c r="G179" s="115"/>
      <c r="H179" s="133"/>
      <c r="I179" s="100" t="str">
        <f t="shared" si="2"/>
        <v/>
      </c>
      <c r="J179" s="94"/>
    </row>
    <row r="180" spans="1:10" x14ac:dyDescent="0.25">
      <c r="A180" s="94"/>
      <c r="B180" s="137"/>
      <c r="C180" s="138"/>
      <c r="D180" s="139"/>
      <c r="E180" s="140"/>
      <c r="F180" s="140"/>
      <c r="G180" s="115"/>
      <c r="H180" s="133"/>
      <c r="I180" s="100" t="str">
        <f t="shared" si="2"/>
        <v/>
      </c>
      <c r="J180" s="94"/>
    </row>
    <row r="181" spans="1:10" x14ac:dyDescent="0.25">
      <c r="A181" s="94"/>
      <c r="B181" s="137"/>
      <c r="C181" s="138"/>
      <c r="D181" s="139"/>
      <c r="E181" s="140"/>
      <c r="F181" s="140"/>
      <c r="G181" s="115"/>
      <c r="H181" s="133"/>
      <c r="I181" s="100" t="str">
        <f t="shared" si="2"/>
        <v/>
      </c>
      <c r="J181" s="94"/>
    </row>
    <row r="182" spans="1:10" x14ac:dyDescent="0.25">
      <c r="A182" s="94"/>
      <c r="B182" s="137"/>
      <c r="C182" s="138"/>
      <c r="D182" s="139"/>
      <c r="E182" s="140"/>
      <c r="F182" s="140"/>
      <c r="G182" s="115"/>
      <c r="H182" s="133"/>
      <c r="I182" s="100" t="str">
        <f t="shared" si="2"/>
        <v/>
      </c>
      <c r="J182" s="94"/>
    </row>
    <row r="183" spans="1:10" x14ac:dyDescent="0.25">
      <c r="A183" s="94"/>
      <c r="B183" s="137"/>
      <c r="C183" s="138"/>
      <c r="D183" s="139"/>
      <c r="E183" s="140"/>
      <c r="F183" s="140"/>
      <c r="G183" s="115"/>
      <c r="H183" s="133"/>
      <c r="I183" s="100" t="str">
        <f t="shared" si="2"/>
        <v/>
      </c>
      <c r="J183" s="94"/>
    </row>
    <row r="184" spans="1:10" x14ac:dyDescent="0.25">
      <c r="A184" s="94"/>
      <c r="B184" s="137"/>
      <c r="C184" s="138"/>
      <c r="D184" s="139"/>
      <c r="E184" s="140"/>
      <c r="F184" s="140"/>
      <c r="G184" s="115"/>
      <c r="H184" s="133"/>
      <c r="I184" s="100" t="str">
        <f t="shared" si="2"/>
        <v/>
      </c>
      <c r="J184" s="94"/>
    </row>
    <row r="185" spans="1:10" x14ac:dyDescent="0.25">
      <c r="A185" s="94"/>
      <c r="B185" s="137"/>
      <c r="C185" s="138"/>
      <c r="D185" s="139"/>
      <c r="E185" s="140"/>
      <c r="F185" s="140"/>
      <c r="G185" s="115"/>
      <c r="H185" s="133"/>
      <c r="I185" s="100" t="str">
        <f t="shared" si="2"/>
        <v/>
      </c>
      <c r="J185" s="94"/>
    </row>
    <row r="186" spans="1:10" x14ac:dyDescent="0.25">
      <c r="A186" s="94"/>
      <c r="B186" s="137"/>
      <c r="C186" s="138"/>
      <c r="D186" s="139"/>
      <c r="E186" s="140"/>
      <c r="F186" s="140"/>
      <c r="G186" s="115"/>
      <c r="H186" s="133"/>
      <c r="I186" s="100" t="str">
        <f t="shared" si="2"/>
        <v/>
      </c>
      <c r="J186" s="94"/>
    </row>
    <row r="187" spans="1:10" x14ac:dyDescent="0.25">
      <c r="A187" s="94"/>
      <c r="B187" s="137"/>
      <c r="C187" s="138"/>
      <c r="D187" s="139"/>
      <c r="E187" s="140"/>
      <c r="F187" s="140"/>
      <c r="G187" s="115"/>
      <c r="H187" s="133"/>
      <c r="I187" s="100" t="str">
        <f t="shared" si="2"/>
        <v/>
      </c>
      <c r="J187" s="94"/>
    </row>
    <row r="188" spans="1:10" x14ac:dyDescent="0.25">
      <c r="A188" s="94"/>
      <c r="B188" s="137"/>
      <c r="C188" s="138"/>
      <c r="D188" s="139"/>
      <c r="E188" s="140"/>
      <c r="F188" s="140"/>
      <c r="G188" s="115"/>
      <c r="H188" s="133"/>
      <c r="I188" s="100" t="str">
        <f t="shared" si="2"/>
        <v/>
      </c>
      <c r="J188" s="94"/>
    </row>
    <row r="189" spans="1:10" x14ac:dyDescent="0.25">
      <c r="A189" s="94"/>
      <c r="B189" s="137"/>
      <c r="C189" s="138"/>
      <c r="D189" s="139"/>
      <c r="E189" s="140"/>
      <c r="F189" s="140"/>
      <c r="G189" s="115"/>
      <c r="H189" s="133"/>
      <c r="I189" s="100" t="str">
        <f t="shared" si="2"/>
        <v/>
      </c>
      <c r="J189" s="94"/>
    </row>
    <row r="190" spans="1:10" x14ac:dyDescent="0.25">
      <c r="A190" s="94"/>
      <c r="B190" s="137"/>
      <c r="C190" s="138"/>
      <c r="D190" s="139"/>
      <c r="E190" s="140"/>
      <c r="F190" s="140"/>
      <c r="G190" s="115"/>
      <c r="H190" s="133"/>
      <c r="I190" s="100" t="str">
        <f t="shared" si="2"/>
        <v/>
      </c>
      <c r="J190" s="94"/>
    </row>
    <row r="191" spans="1:10" x14ac:dyDescent="0.25">
      <c r="A191" s="94"/>
      <c r="B191" s="137"/>
      <c r="C191" s="138"/>
      <c r="D191" s="139"/>
      <c r="E191" s="140"/>
      <c r="F191" s="140"/>
      <c r="G191" s="115"/>
      <c r="H191" s="133"/>
      <c r="I191" s="100" t="str">
        <f t="shared" si="2"/>
        <v/>
      </c>
      <c r="J191" s="94"/>
    </row>
    <row r="192" spans="1:10" x14ac:dyDescent="0.25">
      <c r="A192" s="94"/>
      <c r="B192" s="137"/>
      <c r="C192" s="138"/>
      <c r="D192" s="139"/>
      <c r="E192" s="140"/>
      <c r="F192" s="140"/>
      <c r="G192" s="115"/>
      <c r="H192" s="133"/>
      <c r="I192" s="100" t="str">
        <f t="shared" si="2"/>
        <v/>
      </c>
      <c r="J192" s="94"/>
    </row>
    <row r="193" spans="1:10" x14ac:dyDescent="0.25">
      <c r="A193" s="94"/>
      <c r="B193" s="137"/>
      <c r="C193" s="138"/>
      <c r="D193" s="139"/>
      <c r="E193" s="140"/>
      <c r="F193" s="140"/>
      <c r="G193" s="115"/>
      <c r="H193" s="133"/>
      <c r="I193" s="100" t="str">
        <f t="shared" si="2"/>
        <v/>
      </c>
      <c r="J193" s="94"/>
    </row>
    <row r="194" spans="1:10" x14ac:dyDescent="0.25">
      <c r="A194" s="94"/>
      <c r="B194" s="137"/>
      <c r="C194" s="138"/>
      <c r="D194" s="139"/>
      <c r="E194" s="140"/>
      <c r="F194" s="140"/>
      <c r="G194" s="115"/>
      <c r="H194" s="133"/>
      <c r="I194" s="100" t="str">
        <f t="shared" si="2"/>
        <v/>
      </c>
      <c r="J194" s="94"/>
    </row>
    <row r="195" spans="1:10" x14ac:dyDescent="0.25">
      <c r="A195" s="94"/>
      <c r="B195" s="137"/>
      <c r="C195" s="138"/>
      <c r="D195" s="139"/>
      <c r="E195" s="140"/>
      <c r="F195" s="140"/>
      <c r="G195" s="115"/>
      <c r="H195" s="133"/>
      <c r="I195" s="100" t="str">
        <f t="shared" si="2"/>
        <v/>
      </c>
      <c r="J195" s="94"/>
    </row>
    <row r="196" spans="1:10" x14ac:dyDescent="0.25">
      <c r="A196" s="94"/>
      <c r="B196" s="137"/>
      <c r="C196" s="138"/>
      <c r="D196" s="139"/>
      <c r="E196" s="140"/>
      <c r="F196" s="140"/>
      <c r="G196" s="115"/>
      <c r="H196" s="133"/>
      <c r="I196" s="100" t="str">
        <f t="shared" si="2"/>
        <v/>
      </c>
      <c r="J196" s="94"/>
    </row>
    <row r="197" spans="1:10" x14ac:dyDescent="0.25">
      <c r="A197" s="94"/>
      <c r="B197" s="137"/>
      <c r="C197" s="138"/>
      <c r="D197" s="139"/>
      <c r="E197" s="140"/>
      <c r="F197" s="140"/>
      <c r="G197" s="115"/>
      <c r="H197" s="133"/>
      <c r="I197" s="100" t="str">
        <f t="shared" si="2"/>
        <v/>
      </c>
      <c r="J197" s="94"/>
    </row>
    <row r="198" spans="1:10" x14ac:dyDescent="0.25">
      <c r="A198" s="94"/>
      <c r="B198" s="137"/>
      <c r="C198" s="138"/>
      <c r="D198" s="139"/>
      <c r="E198" s="140"/>
      <c r="F198" s="140"/>
      <c r="G198" s="115"/>
      <c r="H198" s="133"/>
      <c r="I198" s="100" t="str">
        <f t="shared" si="2"/>
        <v/>
      </c>
      <c r="J198" s="94"/>
    </row>
    <row r="199" spans="1:10" x14ac:dyDescent="0.25">
      <c r="A199" s="94"/>
      <c r="B199" s="137"/>
      <c r="C199" s="138"/>
      <c r="D199" s="139"/>
      <c r="E199" s="140"/>
      <c r="F199" s="140"/>
      <c r="G199" s="115"/>
      <c r="H199" s="133"/>
      <c r="I199" s="100" t="str">
        <f t="shared" si="2"/>
        <v/>
      </c>
      <c r="J199" s="94"/>
    </row>
    <row r="200" spans="1:10" x14ac:dyDescent="0.25">
      <c r="A200" s="94"/>
      <c r="B200" s="137"/>
      <c r="C200" s="138"/>
      <c r="D200" s="139"/>
      <c r="E200" s="140"/>
      <c r="F200" s="140"/>
      <c r="G200" s="115"/>
      <c r="H200" s="133"/>
      <c r="I200" s="100" t="str">
        <f t="shared" si="2"/>
        <v/>
      </c>
      <c r="J200" s="94"/>
    </row>
    <row r="201" spans="1:10" x14ac:dyDescent="0.25">
      <c r="A201" s="94"/>
      <c r="B201" s="137"/>
      <c r="C201" s="138"/>
      <c r="D201" s="139"/>
      <c r="E201" s="140"/>
      <c r="F201" s="140"/>
      <c r="G201" s="115"/>
      <c r="H201" s="133"/>
      <c r="I201" s="100" t="str">
        <f t="shared" si="2"/>
        <v/>
      </c>
      <c r="J201" s="94"/>
    </row>
    <row r="202" spans="1:10" x14ac:dyDescent="0.25">
      <c r="A202" s="94"/>
      <c r="B202" s="137"/>
      <c r="C202" s="138"/>
      <c r="D202" s="139"/>
      <c r="E202" s="140"/>
      <c r="F202" s="140"/>
      <c r="G202" s="115"/>
      <c r="H202" s="133"/>
      <c r="I202" s="100" t="str">
        <f t="shared" si="2"/>
        <v/>
      </c>
      <c r="J202" s="94"/>
    </row>
    <row r="203" spans="1:10" x14ac:dyDescent="0.25">
      <c r="A203" s="94"/>
      <c r="B203" s="137"/>
      <c r="C203" s="138"/>
      <c r="D203" s="139"/>
      <c r="E203" s="140"/>
      <c r="F203" s="140"/>
      <c r="G203" s="115"/>
      <c r="H203" s="133"/>
      <c r="I203" s="100" t="str">
        <f t="shared" si="2"/>
        <v/>
      </c>
      <c r="J203" s="94"/>
    </row>
    <row r="204" spans="1:10" x14ac:dyDescent="0.25">
      <c r="A204" s="94"/>
      <c r="B204" s="137"/>
      <c r="C204" s="138"/>
      <c r="D204" s="139"/>
      <c r="E204" s="140"/>
      <c r="F204" s="140"/>
      <c r="G204" s="115"/>
      <c r="H204" s="133"/>
      <c r="I204" s="100" t="str">
        <f t="shared" si="2"/>
        <v/>
      </c>
      <c r="J204" s="94"/>
    </row>
    <row r="205" spans="1:10" x14ac:dyDescent="0.25">
      <c r="A205" s="94"/>
      <c r="B205" s="137"/>
      <c r="C205" s="138"/>
      <c r="D205" s="139"/>
      <c r="E205" s="140"/>
      <c r="F205" s="140"/>
      <c r="G205" s="115"/>
      <c r="H205" s="133"/>
      <c r="I205" s="100" t="str">
        <f t="shared" si="2"/>
        <v/>
      </c>
      <c r="J205" s="94"/>
    </row>
    <row r="206" spans="1:10" x14ac:dyDescent="0.25">
      <c r="A206" s="94"/>
      <c r="B206" s="137"/>
      <c r="C206" s="138"/>
      <c r="D206" s="139"/>
      <c r="E206" s="140"/>
      <c r="F206" s="140"/>
      <c r="G206" s="115"/>
      <c r="H206" s="133"/>
      <c r="I206" s="100" t="str">
        <f t="shared" si="2"/>
        <v/>
      </c>
      <c r="J206" s="94"/>
    </row>
    <row r="207" spans="1:10" x14ac:dyDescent="0.25">
      <c r="A207" s="94"/>
      <c r="B207" s="137"/>
      <c r="C207" s="138"/>
      <c r="D207" s="139"/>
      <c r="E207" s="140"/>
      <c r="F207" s="140"/>
      <c r="G207" s="115"/>
      <c r="H207" s="133"/>
      <c r="I207" s="100" t="str">
        <f t="shared" si="2"/>
        <v/>
      </c>
      <c r="J207" s="94"/>
    </row>
    <row r="208" spans="1:10" x14ac:dyDescent="0.25">
      <c r="A208" s="94"/>
      <c r="B208" s="137"/>
      <c r="C208" s="138"/>
      <c r="D208" s="139"/>
      <c r="E208" s="140"/>
      <c r="F208" s="140"/>
      <c r="G208" s="115"/>
      <c r="H208" s="133"/>
      <c r="I208" s="100" t="str">
        <f t="shared" si="2"/>
        <v/>
      </c>
      <c r="J208" s="94"/>
    </row>
    <row r="209" spans="1:10" x14ac:dyDescent="0.25">
      <c r="A209" s="94"/>
      <c r="B209" s="137"/>
      <c r="C209" s="138"/>
      <c r="D209" s="139"/>
      <c r="E209" s="140"/>
      <c r="F209" s="140"/>
      <c r="G209" s="115"/>
      <c r="H209" s="133"/>
      <c r="I209" s="100" t="str">
        <f t="shared" si="2"/>
        <v/>
      </c>
      <c r="J209" s="94"/>
    </row>
    <row r="210" spans="1:10" x14ac:dyDescent="0.25">
      <c r="A210" s="94"/>
      <c r="B210" s="137"/>
      <c r="C210" s="138"/>
      <c r="D210" s="139"/>
      <c r="E210" s="140"/>
      <c r="F210" s="140"/>
      <c r="G210" s="115"/>
      <c r="H210" s="133"/>
      <c r="I210" s="100" t="str">
        <f t="shared" si="2"/>
        <v/>
      </c>
      <c r="J210" s="94"/>
    </row>
    <row r="211" spans="1:10" x14ac:dyDescent="0.25">
      <c r="A211" s="94"/>
      <c r="B211" s="137"/>
      <c r="C211" s="138"/>
      <c r="D211" s="139"/>
      <c r="E211" s="140"/>
      <c r="F211" s="140"/>
      <c r="G211" s="115"/>
      <c r="H211" s="133"/>
      <c r="I211" s="100" t="str">
        <f t="shared" si="2"/>
        <v/>
      </c>
      <c r="J211" s="94"/>
    </row>
    <row r="212" spans="1:10" x14ac:dyDescent="0.25">
      <c r="A212" s="94"/>
      <c r="B212" s="137"/>
      <c r="C212" s="138"/>
      <c r="D212" s="139"/>
      <c r="E212" s="140"/>
      <c r="F212" s="140"/>
      <c r="G212" s="115"/>
      <c r="H212" s="133"/>
      <c r="I212" s="100" t="str">
        <f t="shared" si="2"/>
        <v/>
      </c>
      <c r="J212" s="94"/>
    </row>
    <row r="213" spans="1:10" x14ac:dyDescent="0.25">
      <c r="A213" s="94"/>
      <c r="B213" s="137"/>
      <c r="C213" s="138"/>
      <c r="D213" s="139"/>
      <c r="E213" s="140"/>
      <c r="F213" s="140"/>
      <c r="G213" s="115"/>
      <c r="H213" s="133"/>
      <c r="I213" s="100" t="str">
        <f t="shared" si="2"/>
        <v/>
      </c>
      <c r="J213" s="94"/>
    </row>
    <row r="214" spans="1:10" x14ac:dyDescent="0.25">
      <c r="A214" s="94"/>
      <c r="B214" s="137"/>
      <c r="C214" s="138"/>
      <c r="D214" s="139"/>
      <c r="E214" s="140"/>
      <c r="F214" s="140"/>
      <c r="G214" s="115"/>
      <c r="H214" s="133"/>
      <c r="I214" s="100" t="str">
        <f t="shared" si="2"/>
        <v/>
      </c>
      <c r="J214" s="94"/>
    </row>
    <row r="215" spans="1:10" x14ac:dyDescent="0.25">
      <c r="A215" s="94"/>
      <c r="B215" s="137"/>
      <c r="C215" s="138"/>
      <c r="D215" s="139"/>
      <c r="E215" s="140"/>
      <c r="F215" s="140"/>
      <c r="G215" s="115"/>
      <c r="H215" s="133"/>
      <c r="I215" s="100" t="str">
        <f t="shared" ref="I215:I278" si="3">IF(ISERROR(VLOOKUP(G215,moedas_conversao,2,FALSE)*H215),"",VLOOKUP(G215,moedas_conversao,2,FALSE)*H215)</f>
        <v/>
      </c>
      <c r="J215" s="94"/>
    </row>
    <row r="216" spans="1:10" x14ac:dyDescent="0.25">
      <c r="A216" s="94"/>
      <c r="B216" s="137"/>
      <c r="C216" s="138"/>
      <c r="D216" s="139"/>
      <c r="E216" s="140"/>
      <c r="F216" s="140"/>
      <c r="G216" s="115"/>
      <c r="H216" s="133"/>
      <c r="I216" s="100" t="str">
        <f t="shared" si="3"/>
        <v/>
      </c>
      <c r="J216" s="94"/>
    </row>
    <row r="217" spans="1:10" x14ac:dyDescent="0.25">
      <c r="A217" s="94"/>
      <c r="B217" s="137"/>
      <c r="C217" s="138"/>
      <c r="D217" s="139"/>
      <c r="E217" s="140"/>
      <c r="F217" s="140"/>
      <c r="G217" s="115"/>
      <c r="H217" s="133"/>
      <c r="I217" s="100" t="str">
        <f t="shared" si="3"/>
        <v/>
      </c>
      <c r="J217" s="94"/>
    </row>
    <row r="218" spans="1:10" x14ac:dyDescent="0.25">
      <c r="A218" s="94"/>
      <c r="B218" s="137"/>
      <c r="C218" s="138"/>
      <c r="D218" s="139"/>
      <c r="E218" s="140"/>
      <c r="F218" s="140"/>
      <c r="G218" s="115"/>
      <c r="H218" s="133"/>
      <c r="I218" s="100" t="str">
        <f t="shared" si="3"/>
        <v/>
      </c>
      <c r="J218" s="94"/>
    </row>
    <row r="219" spans="1:10" x14ac:dyDescent="0.25">
      <c r="A219" s="94"/>
      <c r="B219" s="137"/>
      <c r="C219" s="138"/>
      <c r="D219" s="139"/>
      <c r="E219" s="140"/>
      <c r="F219" s="140"/>
      <c r="G219" s="115"/>
      <c r="H219" s="133"/>
      <c r="I219" s="100" t="str">
        <f t="shared" si="3"/>
        <v/>
      </c>
      <c r="J219" s="94"/>
    </row>
    <row r="220" spans="1:10" x14ac:dyDescent="0.25">
      <c r="A220" s="94"/>
      <c r="B220" s="137"/>
      <c r="C220" s="138"/>
      <c r="D220" s="139"/>
      <c r="E220" s="140"/>
      <c r="F220" s="140"/>
      <c r="G220" s="115"/>
      <c r="H220" s="133"/>
      <c r="I220" s="100" t="str">
        <f t="shared" si="3"/>
        <v/>
      </c>
      <c r="J220" s="94"/>
    </row>
    <row r="221" spans="1:10" x14ac:dyDescent="0.25">
      <c r="A221" s="94"/>
      <c r="B221" s="137"/>
      <c r="C221" s="138"/>
      <c r="D221" s="139"/>
      <c r="E221" s="140"/>
      <c r="F221" s="140"/>
      <c r="G221" s="115"/>
      <c r="H221" s="133"/>
      <c r="I221" s="100" t="str">
        <f t="shared" si="3"/>
        <v/>
      </c>
      <c r="J221" s="94"/>
    </row>
    <row r="222" spans="1:10" x14ac:dyDescent="0.25">
      <c r="A222" s="94"/>
      <c r="B222" s="137"/>
      <c r="C222" s="138"/>
      <c r="D222" s="139"/>
      <c r="E222" s="140"/>
      <c r="F222" s="140"/>
      <c r="G222" s="115"/>
      <c r="H222" s="133"/>
      <c r="I222" s="100" t="str">
        <f t="shared" si="3"/>
        <v/>
      </c>
      <c r="J222" s="94"/>
    </row>
    <row r="223" spans="1:10" x14ac:dyDescent="0.25">
      <c r="A223" s="94"/>
      <c r="B223" s="137"/>
      <c r="C223" s="138"/>
      <c r="D223" s="139"/>
      <c r="E223" s="140"/>
      <c r="F223" s="140"/>
      <c r="G223" s="115"/>
      <c r="H223" s="133"/>
      <c r="I223" s="100" t="str">
        <f t="shared" si="3"/>
        <v/>
      </c>
      <c r="J223" s="94"/>
    </row>
    <row r="224" spans="1:10" x14ac:dyDescent="0.25">
      <c r="A224" s="94"/>
      <c r="B224" s="137"/>
      <c r="C224" s="138"/>
      <c r="D224" s="139"/>
      <c r="E224" s="140"/>
      <c r="F224" s="140"/>
      <c r="G224" s="115"/>
      <c r="H224" s="133"/>
      <c r="I224" s="100" t="str">
        <f t="shared" si="3"/>
        <v/>
      </c>
      <c r="J224" s="94"/>
    </row>
    <row r="225" spans="1:10" x14ac:dyDescent="0.25">
      <c r="A225" s="94"/>
      <c r="B225" s="137"/>
      <c r="C225" s="138"/>
      <c r="D225" s="139"/>
      <c r="E225" s="140"/>
      <c r="F225" s="140"/>
      <c r="G225" s="115"/>
      <c r="H225" s="133"/>
      <c r="I225" s="100" t="str">
        <f t="shared" si="3"/>
        <v/>
      </c>
      <c r="J225" s="94"/>
    </row>
    <row r="226" spans="1:10" x14ac:dyDescent="0.25">
      <c r="A226" s="94"/>
      <c r="B226" s="137"/>
      <c r="C226" s="138"/>
      <c r="D226" s="139"/>
      <c r="E226" s="140"/>
      <c r="F226" s="140"/>
      <c r="G226" s="115"/>
      <c r="H226" s="133"/>
      <c r="I226" s="100" t="str">
        <f t="shared" si="3"/>
        <v/>
      </c>
      <c r="J226" s="94"/>
    </row>
    <row r="227" spans="1:10" x14ac:dyDescent="0.25">
      <c r="A227" s="94"/>
      <c r="B227" s="137"/>
      <c r="C227" s="138"/>
      <c r="D227" s="139"/>
      <c r="E227" s="140"/>
      <c r="F227" s="140"/>
      <c r="G227" s="115"/>
      <c r="H227" s="133"/>
      <c r="I227" s="100" t="str">
        <f t="shared" si="3"/>
        <v/>
      </c>
      <c r="J227" s="94"/>
    </row>
    <row r="228" spans="1:10" x14ac:dyDescent="0.25">
      <c r="A228" s="94"/>
      <c r="B228" s="137"/>
      <c r="C228" s="138"/>
      <c r="D228" s="139"/>
      <c r="E228" s="140"/>
      <c r="F228" s="140"/>
      <c r="G228" s="115"/>
      <c r="H228" s="133"/>
      <c r="I228" s="100" t="str">
        <f t="shared" si="3"/>
        <v/>
      </c>
      <c r="J228" s="94"/>
    </row>
    <row r="229" spans="1:10" x14ac:dyDescent="0.25">
      <c r="A229" s="94"/>
      <c r="B229" s="137"/>
      <c r="C229" s="138"/>
      <c r="D229" s="139"/>
      <c r="E229" s="140"/>
      <c r="F229" s="140"/>
      <c r="G229" s="115"/>
      <c r="H229" s="133"/>
      <c r="I229" s="100" t="str">
        <f t="shared" si="3"/>
        <v/>
      </c>
      <c r="J229" s="94"/>
    </row>
    <row r="230" spans="1:10" x14ac:dyDescent="0.25">
      <c r="A230" s="94"/>
      <c r="B230" s="137"/>
      <c r="C230" s="138"/>
      <c r="D230" s="139"/>
      <c r="E230" s="140"/>
      <c r="F230" s="140"/>
      <c r="G230" s="115"/>
      <c r="H230" s="133"/>
      <c r="I230" s="100" t="str">
        <f t="shared" si="3"/>
        <v/>
      </c>
      <c r="J230" s="94"/>
    </row>
    <row r="231" spans="1:10" x14ac:dyDescent="0.25">
      <c r="A231" s="94"/>
      <c r="B231" s="137"/>
      <c r="C231" s="138"/>
      <c r="D231" s="139"/>
      <c r="E231" s="140"/>
      <c r="F231" s="140"/>
      <c r="G231" s="115"/>
      <c r="H231" s="133"/>
      <c r="I231" s="100" t="str">
        <f t="shared" si="3"/>
        <v/>
      </c>
      <c r="J231" s="94"/>
    </row>
    <row r="232" spans="1:10" x14ac:dyDescent="0.25">
      <c r="A232" s="94"/>
      <c r="B232" s="137"/>
      <c r="C232" s="138"/>
      <c r="D232" s="139"/>
      <c r="E232" s="140"/>
      <c r="F232" s="140"/>
      <c r="G232" s="115"/>
      <c r="H232" s="133"/>
      <c r="I232" s="100" t="str">
        <f t="shared" si="3"/>
        <v/>
      </c>
      <c r="J232" s="94"/>
    </row>
    <row r="233" spans="1:10" x14ac:dyDescent="0.25">
      <c r="A233" s="94"/>
      <c r="B233" s="137"/>
      <c r="C233" s="138"/>
      <c r="D233" s="139"/>
      <c r="E233" s="140"/>
      <c r="F233" s="140"/>
      <c r="G233" s="115"/>
      <c r="H233" s="133"/>
      <c r="I233" s="100" t="str">
        <f t="shared" si="3"/>
        <v/>
      </c>
      <c r="J233" s="94"/>
    </row>
    <row r="234" spans="1:10" x14ac:dyDescent="0.25">
      <c r="A234" s="94"/>
      <c r="B234" s="137"/>
      <c r="C234" s="138"/>
      <c r="D234" s="139"/>
      <c r="E234" s="140"/>
      <c r="F234" s="140"/>
      <c r="G234" s="115"/>
      <c r="H234" s="133"/>
      <c r="I234" s="100" t="str">
        <f t="shared" si="3"/>
        <v/>
      </c>
      <c r="J234" s="94"/>
    </row>
    <row r="235" spans="1:10" x14ac:dyDescent="0.25">
      <c r="A235" s="94"/>
      <c r="B235" s="137"/>
      <c r="C235" s="138"/>
      <c r="D235" s="139"/>
      <c r="E235" s="140"/>
      <c r="F235" s="140"/>
      <c r="G235" s="115"/>
      <c r="H235" s="133"/>
      <c r="I235" s="100" t="str">
        <f t="shared" si="3"/>
        <v/>
      </c>
      <c r="J235" s="94"/>
    </row>
    <row r="236" spans="1:10" x14ac:dyDescent="0.25">
      <c r="A236" s="94"/>
      <c r="B236" s="137"/>
      <c r="C236" s="138"/>
      <c r="D236" s="139"/>
      <c r="E236" s="140"/>
      <c r="F236" s="140"/>
      <c r="G236" s="115"/>
      <c r="H236" s="133"/>
      <c r="I236" s="100" t="str">
        <f t="shared" si="3"/>
        <v/>
      </c>
      <c r="J236" s="94"/>
    </row>
    <row r="237" spans="1:10" x14ac:dyDescent="0.25">
      <c r="A237" s="94"/>
      <c r="B237" s="137"/>
      <c r="C237" s="138"/>
      <c r="D237" s="139"/>
      <c r="E237" s="140"/>
      <c r="F237" s="140"/>
      <c r="G237" s="115"/>
      <c r="H237" s="133"/>
      <c r="I237" s="100" t="str">
        <f t="shared" si="3"/>
        <v/>
      </c>
      <c r="J237" s="94"/>
    </row>
    <row r="238" spans="1:10" x14ac:dyDescent="0.25">
      <c r="A238" s="94"/>
      <c r="B238" s="137"/>
      <c r="C238" s="138"/>
      <c r="D238" s="139"/>
      <c r="E238" s="140"/>
      <c r="F238" s="140"/>
      <c r="G238" s="115"/>
      <c r="H238" s="133"/>
      <c r="I238" s="100" t="str">
        <f t="shared" si="3"/>
        <v/>
      </c>
      <c r="J238" s="94"/>
    </row>
    <row r="239" spans="1:10" x14ac:dyDescent="0.25">
      <c r="A239" s="94"/>
      <c r="B239" s="137"/>
      <c r="C239" s="138"/>
      <c r="D239" s="139"/>
      <c r="E239" s="140"/>
      <c r="F239" s="140"/>
      <c r="G239" s="115"/>
      <c r="H239" s="133"/>
      <c r="I239" s="100" t="str">
        <f t="shared" si="3"/>
        <v/>
      </c>
      <c r="J239" s="94"/>
    </row>
    <row r="240" spans="1:10" x14ac:dyDescent="0.25">
      <c r="A240" s="94"/>
      <c r="B240" s="137"/>
      <c r="C240" s="138"/>
      <c r="D240" s="139"/>
      <c r="E240" s="140"/>
      <c r="F240" s="140"/>
      <c r="G240" s="115"/>
      <c r="H240" s="133"/>
      <c r="I240" s="100" t="str">
        <f t="shared" si="3"/>
        <v/>
      </c>
      <c r="J240" s="94"/>
    </row>
    <row r="241" spans="1:10" x14ac:dyDescent="0.25">
      <c r="A241" s="94"/>
      <c r="B241" s="137"/>
      <c r="C241" s="138"/>
      <c r="D241" s="139"/>
      <c r="E241" s="140"/>
      <c r="F241" s="140"/>
      <c r="G241" s="115"/>
      <c r="H241" s="133"/>
      <c r="I241" s="100" t="str">
        <f t="shared" si="3"/>
        <v/>
      </c>
      <c r="J241" s="94"/>
    </row>
    <row r="242" spans="1:10" x14ac:dyDescent="0.25">
      <c r="A242" s="94"/>
      <c r="B242" s="137"/>
      <c r="C242" s="138"/>
      <c r="D242" s="139"/>
      <c r="E242" s="140"/>
      <c r="F242" s="140"/>
      <c r="G242" s="115"/>
      <c r="H242" s="133"/>
      <c r="I242" s="100" t="str">
        <f t="shared" si="3"/>
        <v/>
      </c>
      <c r="J242" s="94"/>
    </row>
    <row r="243" spans="1:10" x14ac:dyDescent="0.25">
      <c r="A243" s="94"/>
      <c r="B243" s="137"/>
      <c r="C243" s="138"/>
      <c r="D243" s="139"/>
      <c r="E243" s="140"/>
      <c r="F243" s="140"/>
      <c r="G243" s="115"/>
      <c r="H243" s="133"/>
      <c r="I243" s="100" t="str">
        <f t="shared" si="3"/>
        <v/>
      </c>
      <c r="J243" s="94"/>
    </row>
    <row r="244" spans="1:10" x14ac:dyDescent="0.25">
      <c r="A244" s="94"/>
      <c r="B244" s="137"/>
      <c r="C244" s="138"/>
      <c r="D244" s="139"/>
      <c r="E244" s="140"/>
      <c r="F244" s="140"/>
      <c r="G244" s="115"/>
      <c r="H244" s="133"/>
      <c r="I244" s="100" t="str">
        <f t="shared" si="3"/>
        <v/>
      </c>
      <c r="J244" s="94"/>
    </row>
    <row r="245" spans="1:10" x14ac:dyDescent="0.25">
      <c r="A245" s="94"/>
      <c r="B245" s="137"/>
      <c r="C245" s="138"/>
      <c r="D245" s="139"/>
      <c r="E245" s="140"/>
      <c r="F245" s="140"/>
      <c r="G245" s="115"/>
      <c r="H245" s="133"/>
      <c r="I245" s="100" t="str">
        <f t="shared" si="3"/>
        <v/>
      </c>
      <c r="J245" s="94"/>
    </row>
    <row r="246" spans="1:10" x14ac:dyDescent="0.25">
      <c r="A246" s="94"/>
      <c r="B246" s="137"/>
      <c r="C246" s="138"/>
      <c r="D246" s="139"/>
      <c r="E246" s="140"/>
      <c r="F246" s="140"/>
      <c r="G246" s="115"/>
      <c r="H246" s="133"/>
      <c r="I246" s="100" t="str">
        <f t="shared" si="3"/>
        <v/>
      </c>
      <c r="J246" s="94"/>
    </row>
    <row r="247" spans="1:10" x14ac:dyDescent="0.25">
      <c r="A247" s="94"/>
      <c r="B247" s="137"/>
      <c r="C247" s="138"/>
      <c r="D247" s="139"/>
      <c r="E247" s="140"/>
      <c r="F247" s="140"/>
      <c r="G247" s="115"/>
      <c r="H247" s="133"/>
      <c r="I247" s="100" t="str">
        <f t="shared" si="3"/>
        <v/>
      </c>
      <c r="J247" s="94"/>
    </row>
    <row r="248" spans="1:10" x14ac:dyDescent="0.25">
      <c r="A248" s="94"/>
      <c r="B248" s="137"/>
      <c r="C248" s="138"/>
      <c r="D248" s="139"/>
      <c r="E248" s="140"/>
      <c r="F248" s="140"/>
      <c r="G248" s="115"/>
      <c r="H248" s="133"/>
      <c r="I248" s="100" t="str">
        <f t="shared" si="3"/>
        <v/>
      </c>
      <c r="J248" s="94"/>
    </row>
    <row r="249" spans="1:10" x14ac:dyDescent="0.25">
      <c r="A249" s="94"/>
      <c r="B249" s="137"/>
      <c r="C249" s="138"/>
      <c r="D249" s="139"/>
      <c r="E249" s="140"/>
      <c r="F249" s="140"/>
      <c r="G249" s="115"/>
      <c r="H249" s="133"/>
      <c r="I249" s="100" t="str">
        <f t="shared" si="3"/>
        <v/>
      </c>
      <c r="J249" s="94"/>
    </row>
    <row r="250" spans="1:10" x14ac:dyDescent="0.25">
      <c r="A250" s="94"/>
      <c r="B250" s="137"/>
      <c r="C250" s="138"/>
      <c r="D250" s="139"/>
      <c r="E250" s="140"/>
      <c r="F250" s="140"/>
      <c r="G250" s="115"/>
      <c r="H250" s="133"/>
      <c r="I250" s="100" t="str">
        <f t="shared" si="3"/>
        <v/>
      </c>
      <c r="J250" s="94"/>
    </row>
    <row r="251" spans="1:10" x14ac:dyDescent="0.25">
      <c r="A251" s="94"/>
      <c r="B251" s="137"/>
      <c r="C251" s="138"/>
      <c r="D251" s="139"/>
      <c r="E251" s="140"/>
      <c r="F251" s="140"/>
      <c r="G251" s="115"/>
      <c r="H251" s="133"/>
      <c r="I251" s="100" t="str">
        <f t="shared" si="3"/>
        <v/>
      </c>
      <c r="J251" s="94"/>
    </row>
    <row r="252" spans="1:10" x14ac:dyDescent="0.25">
      <c r="A252" s="94"/>
      <c r="B252" s="137"/>
      <c r="C252" s="138"/>
      <c r="D252" s="139"/>
      <c r="E252" s="140"/>
      <c r="F252" s="140"/>
      <c r="G252" s="115"/>
      <c r="H252" s="133"/>
      <c r="I252" s="100" t="str">
        <f t="shared" si="3"/>
        <v/>
      </c>
      <c r="J252" s="94"/>
    </row>
    <row r="253" spans="1:10" x14ac:dyDescent="0.25">
      <c r="A253" s="94"/>
      <c r="B253" s="137"/>
      <c r="C253" s="138"/>
      <c r="D253" s="139"/>
      <c r="E253" s="140"/>
      <c r="F253" s="140"/>
      <c r="G253" s="115"/>
      <c r="H253" s="133"/>
      <c r="I253" s="100" t="str">
        <f t="shared" si="3"/>
        <v/>
      </c>
      <c r="J253" s="94"/>
    </row>
    <row r="254" spans="1:10" x14ac:dyDescent="0.25">
      <c r="A254" s="94"/>
      <c r="B254" s="137"/>
      <c r="C254" s="138"/>
      <c r="D254" s="139"/>
      <c r="E254" s="140"/>
      <c r="F254" s="140"/>
      <c r="G254" s="115"/>
      <c r="H254" s="133"/>
      <c r="I254" s="100" t="str">
        <f t="shared" si="3"/>
        <v/>
      </c>
      <c r="J254" s="94"/>
    </row>
    <row r="255" spans="1:10" x14ac:dyDescent="0.25">
      <c r="A255" s="94"/>
      <c r="B255" s="137"/>
      <c r="C255" s="138"/>
      <c r="D255" s="139"/>
      <c r="E255" s="140"/>
      <c r="F255" s="140"/>
      <c r="G255" s="115"/>
      <c r="H255" s="133"/>
      <c r="I255" s="100" t="str">
        <f t="shared" si="3"/>
        <v/>
      </c>
      <c r="J255" s="94"/>
    </row>
    <row r="256" spans="1:10" x14ac:dyDescent="0.25">
      <c r="A256" s="94"/>
      <c r="B256" s="137"/>
      <c r="C256" s="138"/>
      <c r="D256" s="139"/>
      <c r="E256" s="140"/>
      <c r="F256" s="140"/>
      <c r="G256" s="115"/>
      <c r="H256" s="133"/>
      <c r="I256" s="100" t="str">
        <f t="shared" si="3"/>
        <v/>
      </c>
      <c r="J256" s="94"/>
    </row>
    <row r="257" spans="1:10" x14ac:dyDescent="0.25">
      <c r="A257" s="94"/>
      <c r="B257" s="137"/>
      <c r="C257" s="138"/>
      <c r="D257" s="139"/>
      <c r="E257" s="140"/>
      <c r="F257" s="140"/>
      <c r="G257" s="115"/>
      <c r="H257" s="133"/>
      <c r="I257" s="100" t="str">
        <f t="shared" si="3"/>
        <v/>
      </c>
      <c r="J257" s="94"/>
    </row>
    <row r="258" spans="1:10" x14ac:dyDescent="0.25">
      <c r="A258" s="94"/>
      <c r="B258" s="137"/>
      <c r="C258" s="138"/>
      <c r="D258" s="139"/>
      <c r="E258" s="140"/>
      <c r="F258" s="140"/>
      <c r="G258" s="115"/>
      <c r="H258" s="133"/>
      <c r="I258" s="100" t="str">
        <f t="shared" si="3"/>
        <v/>
      </c>
      <c r="J258" s="94"/>
    </row>
    <row r="259" spans="1:10" x14ac:dyDescent="0.25">
      <c r="A259" s="94"/>
      <c r="B259" s="137"/>
      <c r="C259" s="138"/>
      <c r="D259" s="139"/>
      <c r="E259" s="140"/>
      <c r="F259" s="140"/>
      <c r="G259" s="115"/>
      <c r="H259" s="133"/>
      <c r="I259" s="100" t="str">
        <f t="shared" si="3"/>
        <v/>
      </c>
      <c r="J259" s="94"/>
    </row>
    <row r="260" spans="1:10" x14ac:dyDescent="0.25">
      <c r="A260" s="94"/>
      <c r="B260" s="137"/>
      <c r="C260" s="138"/>
      <c r="D260" s="139"/>
      <c r="E260" s="140"/>
      <c r="F260" s="140"/>
      <c r="G260" s="115"/>
      <c r="H260" s="133"/>
      <c r="I260" s="100" t="str">
        <f t="shared" si="3"/>
        <v/>
      </c>
      <c r="J260" s="94"/>
    </row>
    <row r="261" spans="1:10" x14ac:dyDescent="0.25">
      <c r="A261" s="94"/>
      <c r="B261" s="137"/>
      <c r="C261" s="138"/>
      <c r="D261" s="139"/>
      <c r="E261" s="140"/>
      <c r="F261" s="140"/>
      <c r="G261" s="115"/>
      <c r="H261" s="133"/>
      <c r="I261" s="100" t="str">
        <f t="shared" si="3"/>
        <v/>
      </c>
      <c r="J261" s="94"/>
    </row>
    <row r="262" spans="1:10" x14ac:dyDescent="0.25">
      <c r="A262" s="94"/>
      <c r="B262" s="137"/>
      <c r="C262" s="138"/>
      <c r="D262" s="139"/>
      <c r="E262" s="140"/>
      <c r="F262" s="140"/>
      <c r="G262" s="115"/>
      <c r="H262" s="133"/>
      <c r="I262" s="100" t="str">
        <f t="shared" si="3"/>
        <v/>
      </c>
      <c r="J262" s="94"/>
    </row>
    <row r="263" spans="1:10" x14ac:dyDescent="0.25">
      <c r="A263" s="94"/>
      <c r="B263" s="137"/>
      <c r="C263" s="138"/>
      <c r="D263" s="139"/>
      <c r="E263" s="140"/>
      <c r="F263" s="140"/>
      <c r="G263" s="115"/>
      <c r="H263" s="133"/>
      <c r="I263" s="100" t="str">
        <f t="shared" si="3"/>
        <v/>
      </c>
      <c r="J263" s="94"/>
    </row>
    <row r="264" spans="1:10" x14ac:dyDescent="0.25">
      <c r="A264" s="94"/>
      <c r="B264" s="137"/>
      <c r="C264" s="138"/>
      <c r="D264" s="139"/>
      <c r="E264" s="140"/>
      <c r="F264" s="140"/>
      <c r="G264" s="115"/>
      <c r="H264" s="133"/>
      <c r="I264" s="100" t="str">
        <f t="shared" si="3"/>
        <v/>
      </c>
      <c r="J264" s="94"/>
    </row>
    <row r="265" spans="1:10" x14ac:dyDescent="0.25">
      <c r="A265" s="94"/>
      <c r="B265" s="137"/>
      <c r="C265" s="138"/>
      <c r="D265" s="139"/>
      <c r="E265" s="140"/>
      <c r="F265" s="140"/>
      <c r="G265" s="115"/>
      <c r="H265" s="133"/>
      <c r="I265" s="100" t="str">
        <f t="shared" si="3"/>
        <v/>
      </c>
      <c r="J265" s="94"/>
    </row>
    <row r="266" spans="1:10" x14ac:dyDescent="0.25">
      <c r="A266" s="94"/>
      <c r="B266" s="137"/>
      <c r="C266" s="138"/>
      <c r="D266" s="139"/>
      <c r="E266" s="140"/>
      <c r="F266" s="140"/>
      <c r="G266" s="115"/>
      <c r="H266" s="133"/>
      <c r="I266" s="100" t="str">
        <f t="shared" si="3"/>
        <v/>
      </c>
      <c r="J266" s="94"/>
    </row>
    <row r="267" spans="1:10" x14ac:dyDescent="0.25">
      <c r="A267" s="94"/>
      <c r="B267" s="137"/>
      <c r="C267" s="138"/>
      <c r="D267" s="139"/>
      <c r="E267" s="140"/>
      <c r="F267" s="140"/>
      <c r="G267" s="115"/>
      <c r="H267" s="133"/>
      <c r="I267" s="100" t="str">
        <f t="shared" si="3"/>
        <v/>
      </c>
      <c r="J267" s="94"/>
    </row>
    <row r="268" spans="1:10" x14ac:dyDescent="0.25">
      <c r="A268" s="94"/>
      <c r="B268" s="137"/>
      <c r="C268" s="138"/>
      <c r="D268" s="139"/>
      <c r="E268" s="140"/>
      <c r="F268" s="140"/>
      <c r="G268" s="115"/>
      <c r="H268" s="133"/>
      <c r="I268" s="100" t="str">
        <f t="shared" si="3"/>
        <v/>
      </c>
      <c r="J268" s="94"/>
    </row>
    <row r="269" spans="1:10" x14ac:dyDescent="0.25">
      <c r="A269" s="94"/>
      <c r="B269" s="137"/>
      <c r="C269" s="138"/>
      <c r="D269" s="139"/>
      <c r="E269" s="140"/>
      <c r="F269" s="140"/>
      <c r="G269" s="115"/>
      <c r="H269" s="133"/>
      <c r="I269" s="100" t="str">
        <f t="shared" si="3"/>
        <v/>
      </c>
      <c r="J269" s="94"/>
    </row>
    <row r="270" spans="1:10" x14ac:dyDescent="0.25">
      <c r="A270" s="94"/>
      <c r="B270" s="137"/>
      <c r="C270" s="138"/>
      <c r="D270" s="139"/>
      <c r="E270" s="140"/>
      <c r="F270" s="140"/>
      <c r="G270" s="115"/>
      <c r="H270" s="133"/>
      <c r="I270" s="100" t="str">
        <f t="shared" si="3"/>
        <v/>
      </c>
      <c r="J270" s="94"/>
    </row>
    <row r="271" spans="1:10" x14ac:dyDescent="0.25">
      <c r="A271" s="94"/>
      <c r="B271" s="137"/>
      <c r="C271" s="138"/>
      <c r="D271" s="139"/>
      <c r="E271" s="140"/>
      <c r="F271" s="140"/>
      <c r="G271" s="115"/>
      <c r="H271" s="133"/>
      <c r="I271" s="100" t="str">
        <f t="shared" si="3"/>
        <v/>
      </c>
      <c r="J271" s="94"/>
    </row>
    <row r="272" spans="1:10" x14ac:dyDescent="0.25">
      <c r="A272" s="94"/>
      <c r="B272" s="137"/>
      <c r="C272" s="138"/>
      <c r="D272" s="139"/>
      <c r="E272" s="140"/>
      <c r="F272" s="140"/>
      <c r="G272" s="115"/>
      <c r="H272" s="133"/>
      <c r="I272" s="100" t="str">
        <f t="shared" si="3"/>
        <v/>
      </c>
      <c r="J272" s="94"/>
    </row>
    <row r="273" spans="1:10" x14ac:dyDescent="0.25">
      <c r="A273" s="94"/>
      <c r="B273" s="137"/>
      <c r="C273" s="138"/>
      <c r="D273" s="139"/>
      <c r="E273" s="140"/>
      <c r="F273" s="140"/>
      <c r="G273" s="115"/>
      <c r="H273" s="133"/>
      <c r="I273" s="100" t="str">
        <f t="shared" si="3"/>
        <v/>
      </c>
      <c r="J273" s="94"/>
    </row>
    <row r="274" spans="1:10" x14ac:dyDescent="0.25">
      <c r="A274" s="94"/>
      <c r="B274" s="137"/>
      <c r="C274" s="138"/>
      <c r="D274" s="139"/>
      <c r="E274" s="140"/>
      <c r="F274" s="140"/>
      <c r="G274" s="115"/>
      <c r="H274" s="133"/>
      <c r="I274" s="100" t="str">
        <f t="shared" si="3"/>
        <v/>
      </c>
      <c r="J274" s="94"/>
    </row>
    <row r="275" spans="1:10" x14ac:dyDescent="0.25">
      <c r="A275" s="94"/>
      <c r="B275" s="137"/>
      <c r="C275" s="138"/>
      <c r="D275" s="139"/>
      <c r="E275" s="140"/>
      <c r="F275" s="140"/>
      <c r="G275" s="115"/>
      <c r="H275" s="133"/>
      <c r="I275" s="100" t="str">
        <f t="shared" si="3"/>
        <v/>
      </c>
      <c r="J275" s="94"/>
    </row>
    <row r="276" spans="1:10" x14ac:dyDescent="0.25">
      <c r="A276" s="94"/>
      <c r="B276" s="137"/>
      <c r="C276" s="138"/>
      <c r="D276" s="139"/>
      <c r="E276" s="140"/>
      <c r="F276" s="140"/>
      <c r="G276" s="115"/>
      <c r="H276" s="133"/>
      <c r="I276" s="100" t="str">
        <f t="shared" si="3"/>
        <v/>
      </c>
      <c r="J276" s="94"/>
    </row>
    <row r="277" spans="1:10" x14ac:dyDescent="0.25">
      <c r="A277" s="94"/>
      <c r="B277" s="137"/>
      <c r="C277" s="138"/>
      <c r="D277" s="139"/>
      <c r="E277" s="140"/>
      <c r="F277" s="140"/>
      <c r="G277" s="115"/>
      <c r="H277" s="133"/>
      <c r="I277" s="100" t="str">
        <f t="shared" si="3"/>
        <v/>
      </c>
      <c r="J277" s="94"/>
    </row>
    <row r="278" spans="1:10" x14ac:dyDescent="0.25">
      <c r="A278" s="94"/>
      <c r="B278" s="137"/>
      <c r="C278" s="138"/>
      <c r="D278" s="139"/>
      <c r="E278" s="140"/>
      <c r="F278" s="140"/>
      <c r="G278" s="115"/>
      <c r="H278" s="133"/>
      <c r="I278" s="100" t="str">
        <f t="shared" si="3"/>
        <v/>
      </c>
      <c r="J278" s="94"/>
    </row>
    <row r="279" spans="1:10" x14ac:dyDescent="0.25">
      <c r="A279" s="94"/>
      <c r="B279" s="137"/>
      <c r="C279" s="138"/>
      <c r="D279" s="139"/>
      <c r="E279" s="140"/>
      <c r="F279" s="140"/>
      <c r="G279" s="115"/>
      <c r="H279" s="133"/>
      <c r="I279" s="100" t="str">
        <f t="shared" ref="I279:I342" si="4">IF(ISERROR(VLOOKUP(G279,moedas_conversao,2,FALSE)*H279),"",VLOOKUP(G279,moedas_conversao,2,FALSE)*H279)</f>
        <v/>
      </c>
      <c r="J279" s="94"/>
    </row>
    <row r="280" spans="1:10" x14ac:dyDescent="0.25">
      <c r="A280" s="94"/>
      <c r="B280" s="137"/>
      <c r="C280" s="138"/>
      <c r="D280" s="139"/>
      <c r="E280" s="140"/>
      <c r="F280" s="140"/>
      <c r="G280" s="115"/>
      <c r="H280" s="133"/>
      <c r="I280" s="100" t="str">
        <f t="shared" si="4"/>
        <v/>
      </c>
      <c r="J280" s="94"/>
    </row>
    <row r="281" spans="1:10" x14ac:dyDescent="0.25">
      <c r="A281" s="94"/>
      <c r="B281" s="137"/>
      <c r="C281" s="138"/>
      <c r="D281" s="139"/>
      <c r="E281" s="140"/>
      <c r="F281" s="140"/>
      <c r="G281" s="115"/>
      <c r="H281" s="133"/>
      <c r="I281" s="100" t="str">
        <f t="shared" si="4"/>
        <v/>
      </c>
      <c r="J281" s="94"/>
    </row>
    <row r="282" spans="1:10" x14ac:dyDescent="0.25">
      <c r="A282" s="94"/>
      <c r="B282" s="137"/>
      <c r="C282" s="138"/>
      <c r="D282" s="139"/>
      <c r="E282" s="140"/>
      <c r="F282" s="140"/>
      <c r="G282" s="115"/>
      <c r="H282" s="133"/>
      <c r="I282" s="100" t="str">
        <f t="shared" si="4"/>
        <v/>
      </c>
      <c r="J282" s="94"/>
    </row>
    <row r="283" spans="1:10" x14ac:dyDescent="0.25">
      <c r="A283" s="94"/>
      <c r="B283" s="137"/>
      <c r="C283" s="138"/>
      <c r="D283" s="139"/>
      <c r="E283" s="140"/>
      <c r="F283" s="140"/>
      <c r="G283" s="115"/>
      <c r="H283" s="133"/>
      <c r="I283" s="100" t="str">
        <f t="shared" si="4"/>
        <v/>
      </c>
      <c r="J283" s="94"/>
    </row>
    <row r="284" spans="1:10" x14ac:dyDescent="0.25">
      <c r="A284" s="94"/>
      <c r="B284" s="137"/>
      <c r="C284" s="138"/>
      <c r="D284" s="139"/>
      <c r="E284" s="140"/>
      <c r="F284" s="140"/>
      <c r="G284" s="115"/>
      <c r="H284" s="133"/>
      <c r="I284" s="100" t="str">
        <f t="shared" si="4"/>
        <v/>
      </c>
      <c r="J284" s="94"/>
    </row>
    <row r="285" spans="1:10" x14ac:dyDescent="0.25">
      <c r="A285" s="94"/>
      <c r="B285" s="137"/>
      <c r="C285" s="138"/>
      <c r="D285" s="139"/>
      <c r="E285" s="140"/>
      <c r="F285" s="140"/>
      <c r="G285" s="115"/>
      <c r="H285" s="133"/>
      <c r="I285" s="100" t="str">
        <f t="shared" si="4"/>
        <v/>
      </c>
      <c r="J285" s="94"/>
    </row>
    <row r="286" spans="1:10" x14ac:dyDescent="0.25">
      <c r="A286" s="94"/>
      <c r="B286" s="137"/>
      <c r="C286" s="138"/>
      <c r="D286" s="139"/>
      <c r="E286" s="140"/>
      <c r="F286" s="140"/>
      <c r="G286" s="115"/>
      <c r="H286" s="133"/>
      <c r="I286" s="100" t="str">
        <f t="shared" si="4"/>
        <v/>
      </c>
      <c r="J286" s="94"/>
    </row>
    <row r="287" spans="1:10" x14ac:dyDescent="0.25">
      <c r="A287" s="94"/>
      <c r="B287" s="137"/>
      <c r="C287" s="138"/>
      <c r="D287" s="139"/>
      <c r="E287" s="140"/>
      <c r="F287" s="140"/>
      <c r="G287" s="115"/>
      <c r="H287" s="133"/>
      <c r="I287" s="100" t="str">
        <f t="shared" si="4"/>
        <v/>
      </c>
      <c r="J287" s="94"/>
    </row>
    <row r="288" spans="1:10" x14ac:dyDescent="0.25">
      <c r="A288" s="94"/>
      <c r="B288" s="137"/>
      <c r="C288" s="138"/>
      <c r="D288" s="139"/>
      <c r="E288" s="140"/>
      <c r="F288" s="140"/>
      <c r="G288" s="115"/>
      <c r="H288" s="133"/>
      <c r="I288" s="100" t="str">
        <f t="shared" si="4"/>
        <v/>
      </c>
      <c r="J288" s="94"/>
    </row>
    <row r="289" spans="1:10" x14ac:dyDescent="0.25">
      <c r="A289" s="94"/>
      <c r="B289" s="137"/>
      <c r="C289" s="138"/>
      <c r="D289" s="139"/>
      <c r="E289" s="140"/>
      <c r="F289" s="140"/>
      <c r="G289" s="115"/>
      <c r="H289" s="133"/>
      <c r="I289" s="100" t="str">
        <f t="shared" si="4"/>
        <v/>
      </c>
      <c r="J289" s="94"/>
    </row>
    <row r="290" spans="1:10" x14ac:dyDescent="0.25">
      <c r="A290" s="94"/>
      <c r="B290" s="137"/>
      <c r="C290" s="138"/>
      <c r="D290" s="139"/>
      <c r="E290" s="140"/>
      <c r="F290" s="140"/>
      <c r="G290" s="115"/>
      <c r="H290" s="133"/>
      <c r="I290" s="100" t="str">
        <f t="shared" si="4"/>
        <v/>
      </c>
      <c r="J290" s="94"/>
    </row>
    <row r="291" spans="1:10" x14ac:dyDescent="0.25">
      <c r="A291" s="94"/>
      <c r="B291" s="137"/>
      <c r="C291" s="138"/>
      <c r="D291" s="139"/>
      <c r="E291" s="140"/>
      <c r="F291" s="140"/>
      <c r="G291" s="115"/>
      <c r="H291" s="133"/>
      <c r="I291" s="100" t="str">
        <f t="shared" si="4"/>
        <v/>
      </c>
      <c r="J291" s="94"/>
    </row>
    <row r="292" spans="1:10" x14ac:dyDescent="0.25">
      <c r="A292" s="94"/>
      <c r="B292" s="137"/>
      <c r="C292" s="138"/>
      <c r="D292" s="139"/>
      <c r="E292" s="140"/>
      <c r="F292" s="140"/>
      <c r="G292" s="115"/>
      <c r="H292" s="133"/>
      <c r="I292" s="100" t="str">
        <f t="shared" si="4"/>
        <v/>
      </c>
      <c r="J292" s="94"/>
    </row>
    <row r="293" spans="1:10" x14ac:dyDescent="0.25">
      <c r="A293" s="94"/>
      <c r="B293" s="137"/>
      <c r="C293" s="138"/>
      <c r="D293" s="139"/>
      <c r="E293" s="140"/>
      <c r="F293" s="140"/>
      <c r="G293" s="115"/>
      <c r="H293" s="133"/>
      <c r="I293" s="100" t="str">
        <f t="shared" si="4"/>
        <v/>
      </c>
      <c r="J293" s="94"/>
    </row>
    <row r="294" spans="1:10" x14ac:dyDescent="0.25">
      <c r="A294" s="94"/>
      <c r="B294" s="137"/>
      <c r="C294" s="138"/>
      <c r="D294" s="139"/>
      <c r="E294" s="140"/>
      <c r="F294" s="140"/>
      <c r="G294" s="115"/>
      <c r="H294" s="133"/>
      <c r="I294" s="100" t="str">
        <f t="shared" si="4"/>
        <v/>
      </c>
      <c r="J294" s="94"/>
    </row>
    <row r="295" spans="1:10" x14ac:dyDescent="0.25">
      <c r="A295" s="94"/>
      <c r="B295" s="137"/>
      <c r="C295" s="138"/>
      <c r="D295" s="139"/>
      <c r="E295" s="140"/>
      <c r="F295" s="140"/>
      <c r="G295" s="115"/>
      <c r="H295" s="133"/>
      <c r="I295" s="100" t="str">
        <f t="shared" si="4"/>
        <v/>
      </c>
      <c r="J295" s="94"/>
    </row>
    <row r="296" spans="1:10" x14ac:dyDescent="0.25">
      <c r="A296" s="94"/>
      <c r="B296" s="137"/>
      <c r="C296" s="138"/>
      <c r="D296" s="139"/>
      <c r="E296" s="140"/>
      <c r="F296" s="140"/>
      <c r="G296" s="115"/>
      <c r="H296" s="133"/>
      <c r="I296" s="100" t="str">
        <f t="shared" si="4"/>
        <v/>
      </c>
      <c r="J296" s="94"/>
    </row>
    <row r="297" spans="1:10" x14ac:dyDescent="0.25">
      <c r="A297" s="94"/>
      <c r="B297" s="137"/>
      <c r="C297" s="138"/>
      <c r="D297" s="139"/>
      <c r="E297" s="140"/>
      <c r="F297" s="140"/>
      <c r="G297" s="115"/>
      <c r="H297" s="133"/>
      <c r="I297" s="100" t="str">
        <f t="shared" si="4"/>
        <v/>
      </c>
      <c r="J297" s="94"/>
    </row>
    <row r="298" spans="1:10" x14ac:dyDescent="0.25">
      <c r="A298" s="94"/>
      <c r="B298" s="137"/>
      <c r="C298" s="138"/>
      <c r="D298" s="139"/>
      <c r="E298" s="140"/>
      <c r="F298" s="140"/>
      <c r="G298" s="115"/>
      <c r="H298" s="133"/>
      <c r="I298" s="100" t="str">
        <f t="shared" si="4"/>
        <v/>
      </c>
      <c r="J298" s="94"/>
    </row>
    <row r="299" spans="1:10" x14ac:dyDescent="0.25">
      <c r="A299" s="94"/>
      <c r="B299" s="137"/>
      <c r="C299" s="138"/>
      <c r="D299" s="139"/>
      <c r="E299" s="140"/>
      <c r="F299" s="140"/>
      <c r="G299" s="115"/>
      <c r="H299" s="133"/>
      <c r="I299" s="100" t="str">
        <f t="shared" si="4"/>
        <v/>
      </c>
      <c r="J299" s="94"/>
    </row>
    <row r="300" spans="1:10" x14ac:dyDescent="0.25">
      <c r="A300" s="94"/>
      <c r="B300" s="137"/>
      <c r="C300" s="138"/>
      <c r="D300" s="139"/>
      <c r="E300" s="140"/>
      <c r="F300" s="140"/>
      <c r="G300" s="115"/>
      <c r="H300" s="133"/>
      <c r="I300" s="100" t="str">
        <f t="shared" si="4"/>
        <v/>
      </c>
      <c r="J300" s="94"/>
    </row>
    <row r="301" spans="1:10" x14ac:dyDescent="0.25">
      <c r="A301" s="94"/>
      <c r="B301" s="137"/>
      <c r="C301" s="138"/>
      <c r="D301" s="139"/>
      <c r="E301" s="140"/>
      <c r="F301" s="140"/>
      <c r="G301" s="115"/>
      <c r="H301" s="133"/>
      <c r="I301" s="100" t="str">
        <f t="shared" si="4"/>
        <v/>
      </c>
      <c r="J301" s="94"/>
    </row>
    <row r="302" spans="1:10" x14ac:dyDescent="0.25">
      <c r="A302" s="94"/>
      <c r="B302" s="137"/>
      <c r="C302" s="138"/>
      <c r="D302" s="139"/>
      <c r="E302" s="140"/>
      <c r="F302" s="140"/>
      <c r="G302" s="115"/>
      <c r="H302" s="133"/>
      <c r="I302" s="100" t="str">
        <f t="shared" si="4"/>
        <v/>
      </c>
      <c r="J302" s="94"/>
    </row>
    <row r="303" spans="1:10" x14ac:dyDescent="0.25">
      <c r="A303" s="94"/>
      <c r="B303" s="137"/>
      <c r="C303" s="138"/>
      <c r="D303" s="139"/>
      <c r="E303" s="140"/>
      <c r="F303" s="140"/>
      <c r="G303" s="115"/>
      <c r="H303" s="133"/>
      <c r="I303" s="100" t="str">
        <f t="shared" si="4"/>
        <v/>
      </c>
      <c r="J303" s="94"/>
    </row>
    <row r="304" spans="1:10" x14ac:dyDescent="0.25">
      <c r="A304" s="94"/>
      <c r="B304" s="137"/>
      <c r="C304" s="138"/>
      <c r="D304" s="139"/>
      <c r="E304" s="140"/>
      <c r="F304" s="140"/>
      <c r="G304" s="115"/>
      <c r="H304" s="133"/>
      <c r="I304" s="100" t="str">
        <f t="shared" si="4"/>
        <v/>
      </c>
      <c r="J304" s="94"/>
    </row>
    <row r="305" spans="1:10" x14ac:dyDescent="0.25">
      <c r="A305" s="94"/>
      <c r="B305" s="137"/>
      <c r="C305" s="138"/>
      <c r="D305" s="139"/>
      <c r="E305" s="140"/>
      <c r="F305" s="140"/>
      <c r="G305" s="115"/>
      <c r="H305" s="133"/>
      <c r="I305" s="100" t="str">
        <f t="shared" si="4"/>
        <v/>
      </c>
      <c r="J305" s="94"/>
    </row>
    <row r="306" spans="1:10" x14ac:dyDescent="0.25">
      <c r="A306" s="94"/>
      <c r="B306" s="137"/>
      <c r="C306" s="138"/>
      <c r="D306" s="139"/>
      <c r="E306" s="140"/>
      <c r="F306" s="140"/>
      <c r="G306" s="115"/>
      <c r="H306" s="133"/>
      <c r="I306" s="100" t="str">
        <f t="shared" si="4"/>
        <v/>
      </c>
      <c r="J306" s="94"/>
    </row>
    <row r="307" spans="1:10" x14ac:dyDescent="0.25">
      <c r="A307" s="94"/>
      <c r="B307" s="137"/>
      <c r="C307" s="138"/>
      <c r="D307" s="139"/>
      <c r="E307" s="140"/>
      <c r="F307" s="140"/>
      <c r="G307" s="115"/>
      <c r="H307" s="133"/>
      <c r="I307" s="100" t="str">
        <f t="shared" si="4"/>
        <v/>
      </c>
      <c r="J307" s="94"/>
    </row>
    <row r="308" spans="1:10" x14ac:dyDescent="0.25">
      <c r="A308" s="94"/>
      <c r="B308" s="137"/>
      <c r="C308" s="138"/>
      <c r="D308" s="139"/>
      <c r="E308" s="140"/>
      <c r="F308" s="140"/>
      <c r="G308" s="115"/>
      <c r="H308" s="133"/>
      <c r="I308" s="100" t="str">
        <f t="shared" si="4"/>
        <v/>
      </c>
      <c r="J308" s="94"/>
    </row>
    <row r="309" spans="1:10" x14ac:dyDescent="0.25">
      <c r="A309" s="94"/>
      <c r="B309" s="137"/>
      <c r="C309" s="138"/>
      <c r="D309" s="139"/>
      <c r="E309" s="140"/>
      <c r="F309" s="140"/>
      <c r="G309" s="115"/>
      <c r="H309" s="133"/>
      <c r="I309" s="100" t="str">
        <f t="shared" si="4"/>
        <v/>
      </c>
      <c r="J309" s="94"/>
    </row>
    <row r="310" spans="1:10" x14ac:dyDescent="0.25">
      <c r="A310" s="94"/>
      <c r="B310" s="137"/>
      <c r="C310" s="138"/>
      <c r="D310" s="139"/>
      <c r="E310" s="140"/>
      <c r="F310" s="140"/>
      <c r="G310" s="115"/>
      <c r="H310" s="133"/>
      <c r="I310" s="100" t="str">
        <f t="shared" si="4"/>
        <v/>
      </c>
      <c r="J310" s="94"/>
    </row>
    <row r="311" spans="1:10" x14ac:dyDescent="0.25">
      <c r="A311" s="94"/>
      <c r="B311" s="137"/>
      <c r="C311" s="138"/>
      <c r="D311" s="139"/>
      <c r="E311" s="140"/>
      <c r="F311" s="140"/>
      <c r="G311" s="115"/>
      <c r="H311" s="133"/>
      <c r="I311" s="100" t="str">
        <f t="shared" si="4"/>
        <v/>
      </c>
      <c r="J311" s="94"/>
    </row>
    <row r="312" spans="1:10" x14ac:dyDescent="0.25">
      <c r="A312" s="94"/>
      <c r="B312" s="137"/>
      <c r="C312" s="138"/>
      <c r="D312" s="139"/>
      <c r="E312" s="140"/>
      <c r="F312" s="140"/>
      <c r="G312" s="115"/>
      <c r="H312" s="133"/>
      <c r="I312" s="100" t="str">
        <f t="shared" si="4"/>
        <v/>
      </c>
      <c r="J312" s="94"/>
    </row>
    <row r="313" spans="1:10" x14ac:dyDescent="0.25">
      <c r="A313" s="94"/>
      <c r="B313" s="137"/>
      <c r="C313" s="138"/>
      <c r="D313" s="139"/>
      <c r="E313" s="140"/>
      <c r="F313" s="140"/>
      <c r="G313" s="115"/>
      <c r="H313" s="133"/>
      <c r="I313" s="100" t="str">
        <f t="shared" si="4"/>
        <v/>
      </c>
      <c r="J313" s="94"/>
    </row>
    <row r="314" spans="1:10" x14ac:dyDescent="0.25">
      <c r="A314" s="94"/>
      <c r="B314" s="137"/>
      <c r="C314" s="138"/>
      <c r="D314" s="139"/>
      <c r="E314" s="140"/>
      <c r="F314" s="140"/>
      <c r="G314" s="115"/>
      <c r="H314" s="133"/>
      <c r="I314" s="100" t="str">
        <f t="shared" si="4"/>
        <v/>
      </c>
      <c r="J314" s="94"/>
    </row>
    <row r="315" spans="1:10" x14ac:dyDescent="0.25">
      <c r="A315" s="94"/>
      <c r="B315" s="137"/>
      <c r="C315" s="138"/>
      <c r="D315" s="139"/>
      <c r="E315" s="140"/>
      <c r="F315" s="140"/>
      <c r="G315" s="115"/>
      <c r="H315" s="133"/>
      <c r="I315" s="100" t="str">
        <f t="shared" si="4"/>
        <v/>
      </c>
      <c r="J315" s="94"/>
    </row>
    <row r="316" spans="1:10" x14ac:dyDescent="0.25">
      <c r="A316" s="94"/>
      <c r="B316" s="137"/>
      <c r="C316" s="138"/>
      <c r="D316" s="139"/>
      <c r="E316" s="140"/>
      <c r="F316" s="140"/>
      <c r="G316" s="115"/>
      <c r="H316" s="133"/>
      <c r="I316" s="100" t="str">
        <f t="shared" si="4"/>
        <v/>
      </c>
      <c r="J316" s="94"/>
    </row>
    <row r="317" spans="1:10" x14ac:dyDescent="0.25">
      <c r="A317" s="94"/>
      <c r="B317" s="137"/>
      <c r="C317" s="138"/>
      <c r="D317" s="139"/>
      <c r="E317" s="140"/>
      <c r="F317" s="140"/>
      <c r="G317" s="115"/>
      <c r="H317" s="133"/>
      <c r="I317" s="100" t="str">
        <f t="shared" si="4"/>
        <v/>
      </c>
      <c r="J317" s="94"/>
    </row>
    <row r="318" spans="1:10" x14ac:dyDescent="0.25">
      <c r="A318" s="94"/>
      <c r="B318" s="137"/>
      <c r="C318" s="138"/>
      <c r="D318" s="139"/>
      <c r="E318" s="140"/>
      <c r="F318" s="140"/>
      <c r="G318" s="115"/>
      <c r="H318" s="133"/>
      <c r="I318" s="100" t="str">
        <f t="shared" si="4"/>
        <v/>
      </c>
      <c r="J318" s="94"/>
    </row>
    <row r="319" spans="1:10" x14ac:dyDescent="0.25">
      <c r="A319" s="94"/>
      <c r="B319" s="137"/>
      <c r="C319" s="138"/>
      <c r="D319" s="139"/>
      <c r="E319" s="140"/>
      <c r="F319" s="140"/>
      <c r="G319" s="115"/>
      <c r="H319" s="133"/>
      <c r="I319" s="100" t="str">
        <f t="shared" si="4"/>
        <v/>
      </c>
      <c r="J319" s="94"/>
    </row>
    <row r="320" spans="1:10" x14ac:dyDescent="0.25">
      <c r="A320" s="94"/>
      <c r="B320" s="137"/>
      <c r="C320" s="138"/>
      <c r="D320" s="139"/>
      <c r="E320" s="140"/>
      <c r="F320" s="140"/>
      <c r="G320" s="115"/>
      <c r="H320" s="133"/>
      <c r="I320" s="100" t="str">
        <f t="shared" si="4"/>
        <v/>
      </c>
      <c r="J320" s="94"/>
    </row>
    <row r="321" spans="1:10" x14ac:dyDescent="0.25">
      <c r="A321" s="94"/>
      <c r="B321" s="137"/>
      <c r="C321" s="138"/>
      <c r="D321" s="139"/>
      <c r="E321" s="140"/>
      <c r="F321" s="140"/>
      <c r="G321" s="115"/>
      <c r="H321" s="133"/>
      <c r="I321" s="100" t="str">
        <f t="shared" si="4"/>
        <v/>
      </c>
      <c r="J321" s="94"/>
    </row>
    <row r="322" spans="1:10" x14ac:dyDescent="0.25">
      <c r="A322" s="94"/>
      <c r="B322" s="137"/>
      <c r="C322" s="138"/>
      <c r="D322" s="139"/>
      <c r="E322" s="140"/>
      <c r="F322" s="140"/>
      <c r="G322" s="115"/>
      <c r="H322" s="133"/>
      <c r="I322" s="100" t="str">
        <f t="shared" si="4"/>
        <v/>
      </c>
      <c r="J322" s="94"/>
    </row>
    <row r="323" spans="1:10" x14ac:dyDescent="0.25">
      <c r="A323" s="94"/>
      <c r="B323" s="137"/>
      <c r="C323" s="138"/>
      <c r="D323" s="139"/>
      <c r="E323" s="140"/>
      <c r="F323" s="140"/>
      <c r="G323" s="115"/>
      <c r="H323" s="133"/>
      <c r="I323" s="100" t="str">
        <f t="shared" si="4"/>
        <v/>
      </c>
      <c r="J323" s="94"/>
    </row>
    <row r="324" spans="1:10" x14ac:dyDescent="0.25">
      <c r="A324" s="94"/>
      <c r="B324" s="137"/>
      <c r="C324" s="138"/>
      <c r="D324" s="139"/>
      <c r="E324" s="140"/>
      <c r="F324" s="140"/>
      <c r="G324" s="115"/>
      <c r="H324" s="133"/>
      <c r="I324" s="100" t="str">
        <f t="shared" si="4"/>
        <v/>
      </c>
      <c r="J324" s="94"/>
    </row>
    <row r="325" spans="1:10" x14ac:dyDescent="0.25">
      <c r="A325" s="94"/>
      <c r="B325" s="137"/>
      <c r="C325" s="138"/>
      <c r="D325" s="139"/>
      <c r="E325" s="140"/>
      <c r="F325" s="140"/>
      <c r="G325" s="115"/>
      <c r="H325" s="133"/>
      <c r="I325" s="100" t="str">
        <f t="shared" si="4"/>
        <v/>
      </c>
      <c r="J325" s="94"/>
    </row>
    <row r="326" spans="1:10" x14ac:dyDescent="0.25">
      <c r="A326" s="94"/>
      <c r="B326" s="137"/>
      <c r="C326" s="138"/>
      <c r="D326" s="139"/>
      <c r="E326" s="140"/>
      <c r="F326" s="140"/>
      <c r="G326" s="115"/>
      <c r="H326" s="133"/>
      <c r="I326" s="100" t="str">
        <f t="shared" si="4"/>
        <v/>
      </c>
      <c r="J326" s="94"/>
    </row>
    <row r="327" spans="1:10" x14ac:dyDescent="0.25">
      <c r="A327" s="94"/>
      <c r="B327" s="137"/>
      <c r="C327" s="138"/>
      <c r="D327" s="139"/>
      <c r="E327" s="140"/>
      <c r="F327" s="140"/>
      <c r="G327" s="115"/>
      <c r="H327" s="133"/>
      <c r="I327" s="100" t="str">
        <f t="shared" si="4"/>
        <v/>
      </c>
      <c r="J327" s="94"/>
    </row>
    <row r="328" spans="1:10" x14ac:dyDescent="0.25">
      <c r="A328" s="94"/>
      <c r="B328" s="137"/>
      <c r="C328" s="138"/>
      <c r="D328" s="139"/>
      <c r="E328" s="140"/>
      <c r="F328" s="140"/>
      <c r="G328" s="115"/>
      <c r="H328" s="133"/>
      <c r="I328" s="100" t="str">
        <f t="shared" si="4"/>
        <v/>
      </c>
      <c r="J328" s="94"/>
    </row>
    <row r="329" spans="1:10" x14ac:dyDescent="0.25">
      <c r="A329" s="94"/>
      <c r="B329" s="137"/>
      <c r="C329" s="138"/>
      <c r="D329" s="139"/>
      <c r="E329" s="140"/>
      <c r="F329" s="140"/>
      <c r="G329" s="115"/>
      <c r="H329" s="133"/>
      <c r="I329" s="100" t="str">
        <f t="shared" si="4"/>
        <v/>
      </c>
      <c r="J329" s="94"/>
    </row>
    <row r="330" spans="1:10" x14ac:dyDescent="0.25">
      <c r="A330" s="94"/>
      <c r="B330" s="137"/>
      <c r="C330" s="138"/>
      <c r="D330" s="139"/>
      <c r="E330" s="140"/>
      <c r="F330" s="140"/>
      <c r="G330" s="115"/>
      <c r="H330" s="133"/>
      <c r="I330" s="100" t="str">
        <f t="shared" si="4"/>
        <v/>
      </c>
      <c r="J330" s="94"/>
    </row>
    <row r="331" spans="1:10" x14ac:dyDescent="0.25">
      <c r="A331" s="94"/>
      <c r="B331" s="137"/>
      <c r="C331" s="138"/>
      <c r="D331" s="139"/>
      <c r="E331" s="140"/>
      <c r="F331" s="140"/>
      <c r="G331" s="115"/>
      <c r="H331" s="133"/>
      <c r="I331" s="100" t="str">
        <f t="shared" si="4"/>
        <v/>
      </c>
      <c r="J331" s="94"/>
    </row>
    <row r="332" spans="1:10" x14ac:dyDescent="0.25">
      <c r="A332" s="94"/>
      <c r="B332" s="137"/>
      <c r="C332" s="138"/>
      <c r="D332" s="139"/>
      <c r="E332" s="140"/>
      <c r="F332" s="140"/>
      <c r="G332" s="115"/>
      <c r="H332" s="133"/>
      <c r="I332" s="100" t="str">
        <f t="shared" si="4"/>
        <v/>
      </c>
      <c r="J332" s="94"/>
    </row>
    <row r="333" spans="1:10" x14ac:dyDescent="0.25">
      <c r="A333" s="94"/>
      <c r="B333" s="137"/>
      <c r="C333" s="138"/>
      <c r="D333" s="139"/>
      <c r="E333" s="140"/>
      <c r="F333" s="140"/>
      <c r="G333" s="115"/>
      <c r="H333" s="133"/>
      <c r="I333" s="100" t="str">
        <f t="shared" si="4"/>
        <v/>
      </c>
      <c r="J333" s="94"/>
    </row>
    <row r="334" spans="1:10" x14ac:dyDescent="0.25">
      <c r="A334" s="94"/>
      <c r="B334" s="137"/>
      <c r="C334" s="138"/>
      <c r="D334" s="139"/>
      <c r="E334" s="140"/>
      <c r="F334" s="140"/>
      <c r="G334" s="115"/>
      <c r="H334" s="133"/>
      <c r="I334" s="100" t="str">
        <f t="shared" si="4"/>
        <v/>
      </c>
      <c r="J334" s="94"/>
    </row>
    <row r="335" spans="1:10" x14ac:dyDescent="0.25">
      <c r="A335" s="94"/>
      <c r="B335" s="137"/>
      <c r="C335" s="138"/>
      <c r="D335" s="139"/>
      <c r="E335" s="140"/>
      <c r="F335" s="140"/>
      <c r="G335" s="115"/>
      <c r="H335" s="133"/>
      <c r="I335" s="100" t="str">
        <f t="shared" si="4"/>
        <v/>
      </c>
      <c r="J335" s="94"/>
    </row>
    <row r="336" spans="1:10" x14ac:dyDescent="0.25">
      <c r="A336" s="94"/>
      <c r="B336" s="137"/>
      <c r="C336" s="138"/>
      <c r="D336" s="139"/>
      <c r="E336" s="140"/>
      <c r="F336" s="140"/>
      <c r="G336" s="115"/>
      <c r="H336" s="133"/>
      <c r="I336" s="100" t="str">
        <f t="shared" si="4"/>
        <v/>
      </c>
      <c r="J336" s="94"/>
    </row>
    <row r="337" spans="1:10" x14ac:dyDescent="0.25">
      <c r="A337" s="94"/>
      <c r="B337" s="137"/>
      <c r="C337" s="138"/>
      <c r="D337" s="139"/>
      <c r="E337" s="140"/>
      <c r="F337" s="140"/>
      <c r="G337" s="115"/>
      <c r="H337" s="133"/>
      <c r="I337" s="100" t="str">
        <f t="shared" si="4"/>
        <v/>
      </c>
      <c r="J337" s="94"/>
    </row>
    <row r="338" spans="1:10" x14ac:dyDescent="0.25">
      <c r="A338" s="94"/>
      <c r="B338" s="137"/>
      <c r="C338" s="138"/>
      <c r="D338" s="139"/>
      <c r="E338" s="140"/>
      <c r="F338" s="140"/>
      <c r="G338" s="115"/>
      <c r="H338" s="133"/>
      <c r="I338" s="100" t="str">
        <f t="shared" si="4"/>
        <v/>
      </c>
      <c r="J338" s="94"/>
    </row>
    <row r="339" spans="1:10" x14ac:dyDescent="0.25">
      <c r="A339" s="94"/>
      <c r="B339" s="137"/>
      <c r="C339" s="138"/>
      <c r="D339" s="139"/>
      <c r="E339" s="140"/>
      <c r="F339" s="140"/>
      <c r="G339" s="115"/>
      <c r="H339" s="133"/>
      <c r="I339" s="100" t="str">
        <f t="shared" si="4"/>
        <v/>
      </c>
      <c r="J339" s="94"/>
    </row>
    <row r="340" spans="1:10" x14ac:dyDescent="0.25">
      <c r="A340" s="94"/>
      <c r="B340" s="137"/>
      <c r="C340" s="138"/>
      <c r="D340" s="139"/>
      <c r="E340" s="140"/>
      <c r="F340" s="140"/>
      <c r="G340" s="115"/>
      <c r="H340" s="133"/>
      <c r="I340" s="100" t="str">
        <f t="shared" si="4"/>
        <v/>
      </c>
      <c r="J340" s="94"/>
    </row>
    <row r="341" spans="1:10" x14ac:dyDescent="0.25">
      <c r="A341" s="94"/>
      <c r="B341" s="137"/>
      <c r="C341" s="138"/>
      <c r="D341" s="139"/>
      <c r="E341" s="140"/>
      <c r="F341" s="140"/>
      <c r="G341" s="115"/>
      <c r="H341" s="133"/>
      <c r="I341" s="100" t="str">
        <f t="shared" si="4"/>
        <v/>
      </c>
      <c r="J341" s="94"/>
    </row>
    <row r="342" spans="1:10" x14ac:dyDescent="0.25">
      <c r="A342" s="94"/>
      <c r="B342" s="137"/>
      <c r="C342" s="138"/>
      <c r="D342" s="139"/>
      <c r="E342" s="140"/>
      <c r="F342" s="140"/>
      <c r="G342" s="115"/>
      <c r="H342" s="133"/>
      <c r="I342" s="100" t="str">
        <f t="shared" si="4"/>
        <v/>
      </c>
      <c r="J342" s="94"/>
    </row>
    <row r="343" spans="1:10" x14ac:dyDescent="0.25">
      <c r="A343" s="94"/>
      <c r="B343" s="137"/>
      <c r="C343" s="138"/>
      <c r="D343" s="139"/>
      <c r="E343" s="140"/>
      <c r="F343" s="140"/>
      <c r="G343" s="115"/>
      <c r="H343" s="133"/>
      <c r="I343" s="100" t="str">
        <f t="shared" ref="I343:I406" si="5">IF(ISERROR(VLOOKUP(G343,moedas_conversao,2,FALSE)*H343),"",VLOOKUP(G343,moedas_conversao,2,FALSE)*H343)</f>
        <v/>
      </c>
      <c r="J343" s="94"/>
    </row>
    <row r="344" spans="1:10" x14ac:dyDescent="0.25">
      <c r="A344" s="94"/>
      <c r="B344" s="137"/>
      <c r="C344" s="138"/>
      <c r="D344" s="139"/>
      <c r="E344" s="140"/>
      <c r="F344" s="140"/>
      <c r="G344" s="115"/>
      <c r="H344" s="133"/>
      <c r="I344" s="100" t="str">
        <f t="shared" si="5"/>
        <v/>
      </c>
      <c r="J344" s="94"/>
    </row>
    <row r="345" spans="1:10" x14ac:dyDescent="0.25">
      <c r="A345" s="94"/>
      <c r="B345" s="137"/>
      <c r="C345" s="138"/>
      <c r="D345" s="139"/>
      <c r="E345" s="140"/>
      <c r="F345" s="140"/>
      <c r="G345" s="115"/>
      <c r="H345" s="133"/>
      <c r="I345" s="100" t="str">
        <f t="shared" si="5"/>
        <v/>
      </c>
      <c r="J345" s="94"/>
    </row>
    <row r="346" spans="1:10" x14ac:dyDescent="0.25">
      <c r="A346" s="94"/>
      <c r="B346" s="137"/>
      <c r="C346" s="138"/>
      <c r="D346" s="139"/>
      <c r="E346" s="140"/>
      <c r="F346" s="140"/>
      <c r="G346" s="115"/>
      <c r="H346" s="133"/>
      <c r="I346" s="100" t="str">
        <f t="shared" si="5"/>
        <v/>
      </c>
      <c r="J346" s="94"/>
    </row>
    <row r="347" spans="1:10" x14ac:dyDescent="0.25">
      <c r="A347" s="94"/>
      <c r="B347" s="137"/>
      <c r="C347" s="138"/>
      <c r="D347" s="139"/>
      <c r="E347" s="140"/>
      <c r="F347" s="140"/>
      <c r="G347" s="115"/>
      <c r="H347" s="133"/>
      <c r="I347" s="100" t="str">
        <f t="shared" si="5"/>
        <v/>
      </c>
      <c r="J347" s="94"/>
    </row>
    <row r="348" spans="1:10" x14ac:dyDescent="0.25">
      <c r="A348" s="94"/>
      <c r="B348" s="137"/>
      <c r="C348" s="138"/>
      <c r="D348" s="139"/>
      <c r="E348" s="140"/>
      <c r="F348" s="140"/>
      <c r="G348" s="115"/>
      <c r="H348" s="133"/>
      <c r="I348" s="100" t="str">
        <f t="shared" si="5"/>
        <v/>
      </c>
      <c r="J348" s="94"/>
    </row>
    <row r="349" spans="1:10" x14ac:dyDescent="0.25">
      <c r="A349" s="94"/>
      <c r="B349" s="137"/>
      <c r="C349" s="138"/>
      <c r="D349" s="139"/>
      <c r="E349" s="140"/>
      <c r="F349" s="140"/>
      <c r="G349" s="115"/>
      <c r="H349" s="133"/>
      <c r="I349" s="100" t="str">
        <f t="shared" si="5"/>
        <v/>
      </c>
      <c r="J349" s="94"/>
    </row>
    <row r="350" spans="1:10" x14ac:dyDescent="0.25">
      <c r="A350" s="94"/>
      <c r="B350" s="137"/>
      <c r="C350" s="138"/>
      <c r="D350" s="139"/>
      <c r="E350" s="140"/>
      <c r="F350" s="140"/>
      <c r="G350" s="115"/>
      <c r="H350" s="133"/>
      <c r="I350" s="100" t="str">
        <f t="shared" si="5"/>
        <v/>
      </c>
      <c r="J350" s="94"/>
    </row>
    <row r="351" spans="1:10" x14ac:dyDescent="0.25">
      <c r="A351" s="94"/>
      <c r="B351" s="137"/>
      <c r="C351" s="138"/>
      <c r="D351" s="139"/>
      <c r="E351" s="140"/>
      <c r="F351" s="140"/>
      <c r="G351" s="115"/>
      <c r="H351" s="133"/>
      <c r="I351" s="100" t="str">
        <f t="shared" si="5"/>
        <v/>
      </c>
      <c r="J351" s="94"/>
    </row>
    <row r="352" spans="1:10" x14ac:dyDescent="0.25">
      <c r="A352" s="94"/>
      <c r="B352" s="137"/>
      <c r="C352" s="138"/>
      <c r="D352" s="139"/>
      <c r="E352" s="140"/>
      <c r="F352" s="140"/>
      <c r="G352" s="115"/>
      <c r="H352" s="133"/>
      <c r="I352" s="100" t="str">
        <f t="shared" si="5"/>
        <v/>
      </c>
      <c r="J352" s="94"/>
    </row>
    <row r="353" spans="1:10" x14ac:dyDescent="0.25">
      <c r="A353" s="94"/>
      <c r="B353" s="137"/>
      <c r="C353" s="138"/>
      <c r="D353" s="139"/>
      <c r="E353" s="140"/>
      <c r="F353" s="140"/>
      <c r="G353" s="115"/>
      <c r="H353" s="133"/>
      <c r="I353" s="100" t="str">
        <f t="shared" si="5"/>
        <v/>
      </c>
      <c r="J353" s="94"/>
    </row>
    <row r="354" spans="1:10" x14ac:dyDescent="0.25">
      <c r="A354" s="94"/>
      <c r="B354" s="137"/>
      <c r="C354" s="138"/>
      <c r="D354" s="139"/>
      <c r="E354" s="140"/>
      <c r="F354" s="140"/>
      <c r="G354" s="115"/>
      <c r="H354" s="133"/>
      <c r="I354" s="100" t="str">
        <f t="shared" si="5"/>
        <v/>
      </c>
      <c r="J354" s="94"/>
    </row>
    <row r="355" spans="1:10" x14ac:dyDescent="0.25">
      <c r="A355" s="94"/>
      <c r="B355" s="137"/>
      <c r="C355" s="138"/>
      <c r="D355" s="139"/>
      <c r="E355" s="140"/>
      <c r="F355" s="140"/>
      <c r="G355" s="115"/>
      <c r="H355" s="133"/>
      <c r="I355" s="100" t="str">
        <f t="shared" si="5"/>
        <v/>
      </c>
      <c r="J355" s="94"/>
    </row>
    <row r="356" spans="1:10" x14ac:dyDescent="0.25">
      <c r="A356" s="94"/>
      <c r="B356" s="137"/>
      <c r="C356" s="138"/>
      <c r="D356" s="139"/>
      <c r="E356" s="140"/>
      <c r="F356" s="140"/>
      <c r="G356" s="115"/>
      <c r="H356" s="133"/>
      <c r="I356" s="100" t="str">
        <f t="shared" si="5"/>
        <v/>
      </c>
      <c r="J356" s="94"/>
    </row>
    <row r="357" spans="1:10" x14ac:dyDescent="0.25">
      <c r="A357" s="94"/>
      <c r="B357" s="137"/>
      <c r="C357" s="138"/>
      <c r="D357" s="139"/>
      <c r="E357" s="140"/>
      <c r="F357" s="140"/>
      <c r="G357" s="115"/>
      <c r="H357" s="133"/>
      <c r="I357" s="100" t="str">
        <f t="shared" si="5"/>
        <v/>
      </c>
      <c r="J357" s="94"/>
    </row>
    <row r="358" spans="1:10" x14ac:dyDescent="0.25">
      <c r="A358" s="94"/>
      <c r="B358" s="137"/>
      <c r="C358" s="138"/>
      <c r="D358" s="139"/>
      <c r="E358" s="140"/>
      <c r="F358" s="140"/>
      <c r="G358" s="115"/>
      <c r="H358" s="133"/>
      <c r="I358" s="100" t="str">
        <f t="shared" si="5"/>
        <v/>
      </c>
      <c r="J358" s="94"/>
    </row>
    <row r="359" spans="1:10" x14ac:dyDescent="0.25">
      <c r="A359" s="94"/>
      <c r="B359" s="137"/>
      <c r="C359" s="138"/>
      <c r="D359" s="139"/>
      <c r="E359" s="140"/>
      <c r="F359" s="140"/>
      <c r="G359" s="115"/>
      <c r="H359" s="133"/>
      <c r="I359" s="100" t="str">
        <f t="shared" si="5"/>
        <v/>
      </c>
      <c r="J359" s="94"/>
    </row>
    <row r="360" spans="1:10" x14ac:dyDescent="0.25">
      <c r="A360" s="94"/>
      <c r="B360" s="137"/>
      <c r="C360" s="138"/>
      <c r="D360" s="139"/>
      <c r="E360" s="140"/>
      <c r="F360" s="140"/>
      <c r="G360" s="115"/>
      <c r="H360" s="133"/>
      <c r="I360" s="100" t="str">
        <f t="shared" si="5"/>
        <v/>
      </c>
      <c r="J360" s="94"/>
    </row>
    <row r="361" spans="1:10" x14ac:dyDescent="0.25">
      <c r="A361" s="94"/>
      <c r="B361" s="137"/>
      <c r="C361" s="138"/>
      <c r="D361" s="139"/>
      <c r="E361" s="140"/>
      <c r="F361" s="140"/>
      <c r="G361" s="115"/>
      <c r="H361" s="133"/>
      <c r="I361" s="100" t="str">
        <f t="shared" si="5"/>
        <v/>
      </c>
      <c r="J361" s="94"/>
    </row>
    <row r="362" spans="1:10" x14ac:dyDescent="0.25">
      <c r="A362" s="94"/>
      <c r="B362" s="137"/>
      <c r="C362" s="138"/>
      <c r="D362" s="139"/>
      <c r="E362" s="140"/>
      <c r="F362" s="140"/>
      <c r="G362" s="115"/>
      <c r="H362" s="133"/>
      <c r="I362" s="100" t="str">
        <f t="shared" si="5"/>
        <v/>
      </c>
      <c r="J362" s="94"/>
    </row>
    <row r="363" spans="1:10" x14ac:dyDescent="0.25">
      <c r="A363" s="94"/>
      <c r="B363" s="137"/>
      <c r="C363" s="138"/>
      <c r="D363" s="139"/>
      <c r="E363" s="140"/>
      <c r="F363" s="140"/>
      <c r="G363" s="115"/>
      <c r="H363" s="133"/>
      <c r="I363" s="100" t="str">
        <f t="shared" si="5"/>
        <v/>
      </c>
      <c r="J363" s="94"/>
    </row>
    <row r="364" spans="1:10" x14ac:dyDescent="0.25">
      <c r="A364" s="94"/>
      <c r="B364" s="137"/>
      <c r="C364" s="138"/>
      <c r="D364" s="139"/>
      <c r="E364" s="140"/>
      <c r="F364" s="140"/>
      <c r="G364" s="115"/>
      <c r="H364" s="133"/>
      <c r="I364" s="100" t="str">
        <f t="shared" si="5"/>
        <v/>
      </c>
      <c r="J364" s="94"/>
    </row>
    <row r="365" spans="1:10" x14ac:dyDescent="0.25">
      <c r="A365" s="94"/>
      <c r="B365" s="137"/>
      <c r="C365" s="138"/>
      <c r="D365" s="139"/>
      <c r="E365" s="140"/>
      <c r="F365" s="140"/>
      <c r="G365" s="115"/>
      <c r="H365" s="133"/>
      <c r="I365" s="100" t="str">
        <f t="shared" si="5"/>
        <v/>
      </c>
      <c r="J365" s="94"/>
    </row>
    <row r="366" spans="1:10" x14ac:dyDescent="0.25">
      <c r="A366" s="94"/>
      <c r="B366" s="137"/>
      <c r="C366" s="138"/>
      <c r="D366" s="139"/>
      <c r="E366" s="140"/>
      <c r="F366" s="140"/>
      <c r="G366" s="115"/>
      <c r="H366" s="133"/>
      <c r="I366" s="100" t="str">
        <f t="shared" si="5"/>
        <v/>
      </c>
      <c r="J366" s="94"/>
    </row>
    <row r="367" spans="1:10" x14ac:dyDescent="0.25">
      <c r="A367" s="94"/>
      <c r="B367" s="137"/>
      <c r="C367" s="138"/>
      <c r="D367" s="139"/>
      <c r="E367" s="140"/>
      <c r="F367" s="140"/>
      <c r="G367" s="115"/>
      <c r="H367" s="133"/>
      <c r="I367" s="100" t="str">
        <f t="shared" si="5"/>
        <v/>
      </c>
      <c r="J367" s="94"/>
    </row>
    <row r="368" spans="1:10" x14ac:dyDescent="0.25">
      <c r="A368" s="94"/>
      <c r="B368" s="137"/>
      <c r="C368" s="138"/>
      <c r="D368" s="139"/>
      <c r="E368" s="140"/>
      <c r="F368" s="140"/>
      <c r="G368" s="115"/>
      <c r="H368" s="133"/>
      <c r="I368" s="100" t="str">
        <f t="shared" si="5"/>
        <v/>
      </c>
      <c r="J368" s="94"/>
    </row>
    <row r="369" spans="1:10" x14ac:dyDescent="0.25">
      <c r="A369" s="94"/>
      <c r="B369" s="137"/>
      <c r="C369" s="138"/>
      <c r="D369" s="139"/>
      <c r="E369" s="140"/>
      <c r="F369" s="140"/>
      <c r="G369" s="115"/>
      <c r="H369" s="133"/>
      <c r="I369" s="100" t="str">
        <f t="shared" si="5"/>
        <v/>
      </c>
      <c r="J369" s="94"/>
    </row>
    <row r="370" spans="1:10" x14ac:dyDescent="0.25">
      <c r="A370" s="94"/>
      <c r="B370" s="137"/>
      <c r="C370" s="138"/>
      <c r="D370" s="139"/>
      <c r="E370" s="140"/>
      <c r="F370" s="140"/>
      <c r="G370" s="115"/>
      <c r="H370" s="133"/>
      <c r="I370" s="100" t="str">
        <f t="shared" si="5"/>
        <v/>
      </c>
      <c r="J370" s="94"/>
    </row>
    <row r="371" spans="1:10" x14ac:dyDescent="0.25">
      <c r="A371" s="94"/>
      <c r="B371" s="137"/>
      <c r="C371" s="138"/>
      <c r="D371" s="139"/>
      <c r="E371" s="140"/>
      <c r="F371" s="140"/>
      <c r="G371" s="115"/>
      <c r="H371" s="133"/>
      <c r="I371" s="100" t="str">
        <f t="shared" si="5"/>
        <v/>
      </c>
      <c r="J371" s="94"/>
    </row>
    <row r="372" spans="1:10" x14ac:dyDescent="0.25">
      <c r="A372" s="94"/>
      <c r="B372" s="137"/>
      <c r="C372" s="138"/>
      <c r="D372" s="139"/>
      <c r="E372" s="140"/>
      <c r="F372" s="140"/>
      <c r="G372" s="115"/>
      <c r="H372" s="133"/>
      <c r="I372" s="100" t="str">
        <f t="shared" si="5"/>
        <v/>
      </c>
      <c r="J372" s="94"/>
    </row>
    <row r="373" spans="1:10" x14ac:dyDescent="0.25">
      <c r="A373" s="94"/>
      <c r="B373" s="137"/>
      <c r="C373" s="138"/>
      <c r="D373" s="139"/>
      <c r="E373" s="140"/>
      <c r="F373" s="140"/>
      <c r="G373" s="115"/>
      <c r="H373" s="133"/>
      <c r="I373" s="100" t="str">
        <f t="shared" si="5"/>
        <v/>
      </c>
      <c r="J373" s="94"/>
    </row>
    <row r="374" spans="1:10" x14ac:dyDescent="0.25">
      <c r="A374" s="94"/>
      <c r="B374" s="137"/>
      <c r="C374" s="138"/>
      <c r="D374" s="139"/>
      <c r="E374" s="140"/>
      <c r="F374" s="140"/>
      <c r="G374" s="115"/>
      <c r="H374" s="133"/>
      <c r="I374" s="100" t="str">
        <f t="shared" si="5"/>
        <v/>
      </c>
      <c r="J374" s="94"/>
    </row>
    <row r="375" spans="1:10" x14ac:dyDescent="0.25">
      <c r="A375" s="94"/>
      <c r="B375" s="137"/>
      <c r="C375" s="138"/>
      <c r="D375" s="139"/>
      <c r="E375" s="140"/>
      <c r="F375" s="140"/>
      <c r="G375" s="115"/>
      <c r="H375" s="133"/>
      <c r="I375" s="100" t="str">
        <f t="shared" si="5"/>
        <v/>
      </c>
      <c r="J375" s="94"/>
    </row>
    <row r="376" spans="1:10" x14ac:dyDescent="0.25">
      <c r="A376" s="94"/>
      <c r="B376" s="137"/>
      <c r="C376" s="138"/>
      <c r="D376" s="139"/>
      <c r="E376" s="140"/>
      <c r="F376" s="140"/>
      <c r="G376" s="115"/>
      <c r="H376" s="133"/>
      <c r="I376" s="100" t="str">
        <f t="shared" si="5"/>
        <v/>
      </c>
      <c r="J376" s="94"/>
    </row>
    <row r="377" spans="1:10" x14ac:dyDescent="0.25">
      <c r="A377" s="94"/>
      <c r="B377" s="137"/>
      <c r="C377" s="138"/>
      <c r="D377" s="139"/>
      <c r="E377" s="140"/>
      <c r="F377" s="140"/>
      <c r="G377" s="115"/>
      <c r="H377" s="133"/>
      <c r="I377" s="100" t="str">
        <f t="shared" si="5"/>
        <v/>
      </c>
      <c r="J377" s="94"/>
    </row>
    <row r="378" spans="1:10" x14ac:dyDescent="0.25">
      <c r="A378" s="94"/>
      <c r="B378" s="137"/>
      <c r="C378" s="138"/>
      <c r="D378" s="139"/>
      <c r="E378" s="140"/>
      <c r="F378" s="140"/>
      <c r="G378" s="115"/>
      <c r="H378" s="133"/>
      <c r="I378" s="100" t="str">
        <f t="shared" si="5"/>
        <v/>
      </c>
      <c r="J378" s="94"/>
    </row>
    <row r="379" spans="1:10" x14ac:dyDescent="0.25">
      <c r="A379" s="94"/>
      <c r="B379" s="137"/>
      <c r="C379" s="138"/>
      <c r="D379" s="139"/>
      <c r="E379" s="140"/>
      <c r="F379" s="140"/>
      <c r="G379" s="115"/>
      <c r="H379" s="133"/>
      <c r="I379" s="100" t="str">
        <f t="shared" si="5"/>
        <v/>
      </c>
      <c r="J379" s="94"/>
    </row>
    <row r="380" spans="1:10" x14ac:dyDescent="0.25">
      <c r="A380" s="94"/>
      <c r="B380" s="137"/>
      <c r="C380" s="138"/>
      <c r="D380" s="139"/>
      <c r="E380" s="140"/>
      <c r="F380" s="140"/>
      <c r="G380" s="115"/>
      <c r="H380" s="133"/>
      <c r="I380" s="100" t="str">
        <f t="shared" si="5"/>
        <v/>
      </c>
      <c r="J380" s="94"/>
    </row>
    <row r="381" spans="1:10" x14ac:dyDescent="0.25">
      <c r="A381" s="94"/>
      <c r="B381" s="137"/>
      <c r="C381" s="138"/>
      <c r="D381" s="139"/>
      <c r="E381" s="140"/>
      <c r="F381" s="140"/>
      <c r="G381" s="115"/>
      <c r="H381" s="133"/>
      <c r="I381" s="100" t="str">
        <f t="shared" si="5"/>
        <v/>
      </c>
      <c r="J381" s="94"/>
    </row>
    <row r="382" spans="1:10" x14ac:dyDescent="0.25">
      <c r="A382" s="94"/>
      <c r="B382" s="137"/>
      <c r="C382" s="138"/>
      <c r="D382" s="139"/>
      <c r="E382" s="140"/>
      <c r="F382" s="140"/>
      <c r="G382" s="115"/>
      <c r="H382" s="133"/>
      <c r="I382" s="100" t="str">
        <f t="shared" si="5"/>
        <v/>
      </c>
      <c r="J382" s="94"/>
    </row>
    <row r="383" spans="1:10" x14ac:dyDescent="0.25">
      <c r="A383" s="94"/>
      <c r="B383" s="137"/>
      <c r="C383" s="138"/>
      <c r="D383" s="139"/>
      <c r="E383" s="140"/>
      <c r="F383" s="140"/>
      <c r="G383" s="115"/>
      <c r="H383" s="133"/>
      <c r="I383" s="100" t="str">
        <f t="shared" si="5"/>
        <v/>
      </c>
      <c r="J383" s="94"/>
    </row>
    <row r="384" spans="1:10" x14ac:dyDescent="0.25">
      <c r="A384" s="94"/>
      <c r="B384" s="137"/>
      <c r="C384" s="138"/>
      <c r="D384" s="139"/>
      <c r="E384" s="140"/>
      <c r="F384" s="140"/>
      <c r="G384" s="115"/>
      <c r="H384" s="133"/>
      <c r="I384" s="100" t="str">
        <f t="shared" si="5"/>
        <v/>
      </c>
      <c r="J384" s="94"/>
    </row>
    <row r="385" spans="1:10" x14ac:dyDescent="0.25">
      <c r="A385" s="94"/>
      <c r="B385" s="137"/>
      <c r="C385" s="138"/>
      <c r="D385" s="139"/>
      <c r="E385" s="140"/>
      <c r="F385" s="140"/>
      <c r="G385" s="115"/>
      <c r="H385" s="133"/>
      <c r="I385" s="100" t="str">
        <f t="shared" si="5"/>
        <v/>
      </c>
      <c r="J385" s="94"/>
    </row>
    <row r="386" spans="1:10" x14ac:dyDescent="0.25">
      <c r="A386" s="94"/>
      <c r="B386" s="137"/>
      <c r="C386" s="138"/>
      <c r="D386" s="139"/>
      <c r="E386" s="140"/>
      <c r="F386" s="140"/>
      <c r="G386" s="115"/>
      <c r="H386" s="133"/>
      <c r="I386" s="100" t="str">
        <f t="shared" si="5"/>
        <v/>
      </c>
      <c r="J386" s="94"/>
    </row>
    <row r="387" spans="1:10" x14ac:dyDescent="0.25">
      <c r="A387" s="94"/>
      <c r="B387" s="137"/>
      <c r="C387" s="138"/>
      <c r="D387" s="139"/>
      <c r="E387" s="140"/>
      <c r="F387" s="140"/>
      <c r="G387" s="115"/>
      <c r="H387" s="133"/>
      <c r="I387" s="100" t="str">
        <f t="shared" si="5"/>
        <v/>
      </c>
      <c r="J387" s="94"/>
    </row>
    <row r="388" spans="1:10" x14ac:dyDescent="0.25">
      <c r="A388" s="94"/>
      <c r="B388" s="137"/>
      <c r="C388" s="138"/>
      <c r="D388" s="139"/>
      <c r="E388" s="140"/>
      <c r="F388" s="140"/>
      <c r="G388" s="115"/>
      <c r="H388" s="133"/>
      <c r="I388" s="100" t="str">
        <f t="shared" si="5"/>
        <v/>
      </c>
      <c r="J388" s="94"/>
    </row>
    <row r="389" spans="1:10" x14ac:dyDescent="0.25">
      <c r="A389" s="94"/>
      <c r="B389" s="137"/>
      <c r="C389" s="138"/>
      <c r="D389" s="139"/>
      <c r="E389" s="140"/>
      <c r="F389" s="140"/>
      <c r="G389" s="115"/>
      <c r="H389" s="133"/>
      <c r="I389" s="100" t="str">
        <f t="shared" si="5"/>
        <v/>
      </c>
      <c r="J389" s="94"/>
    </row>
    <row r="390" spans="1:10" x14ac:dyDescent="0.25">
      <c r="A390" s="94"/>
      <c r="B390" s="137"/>
      <c r="C390" s="138"/>
      <c r="D390" s="139"/>
      <c r="E390" s="140"/>
      <c r="F390" s="140"/>
      <c r="G390" s="115"/>
      <c r="H390" s="133"/>
      <c r="I390" s="100" t="str">
        <f t="shared" si="5"/>
        <v/>
      </c>
      <c r="J390" s="94"/>
    </row>
    <row r="391" spans="1:10" x14ac:dyDescent="0.25">
      <c r="A391" s="94"/>
      <c r="B391" s="137"/>
      <c r="C391" s="138"/>
      <c r="D391" s="139"/>
      <c r="E391" s="140"/>
      <c r="F391" s="140"/>
      <c r="G391" s="115"/>
      <c r="H391" s="133"/>
      <c r="I391" s="100" t="str">
        <f t="shared" si="5"/>
        <v/>
      </c>
      <c r="J391" s="94"/>
    </row>
    <row r="392" spans="1:10" x14ac:dyDescent="0.25">
      <c r="A392" s="94"/>
      <c r="B392" s="137"/>
      <c r="C392" s="138"/>
      <c r="D392" s="139"/>
      <c r="E392" s="140"/>
      <c r="F392" s="140"/>
      <c r="G392" s="115"/>
      <c r="H392" s="133"/>
      <c r="I392" s="100" t="str">
        <f t="shared" si="5"/>
        <v/>
      </c>
      <c r="J392" s="94"/>
    </row>
    <row r="393" spans="1:10" x14ac:dyDescent="0.25">
      <c r="A393" s="94"/>
      <c r="B393" s="137"/>
      <c r="C393" s="138"/>
      <c r="D393" s="139"/>
      <c r="E393" s="140"/>
      <c r="F393" s="140"/>
      <c r="G393" s="115"/>
      <c r="H393" s="133"/>
      <c r="I393" s="100" t="str">
        <f t="shared" si="5"/>
        <v/>
      </c>
      <c r="J393" s="94"/>
    </row>
    <row r="394" spans="1:10" x14ac:dyDescent="0.25">
      <c r="A394" s="94"/>
      <c r="B394" s="137"/>
      <c r="C394" s="138"/>
      <c r="D394" s="139"/>
      <c r="E394" s="140"/>
      <c r="F394" s="140"/>
      <c r="G394" s="115"/>
      <c r="H394" s="133"/>
      <c r="I394" s="100" t="str">
        <f t="shared" si="5"/>
        <v/>
      </c>
      <c r="J394" s="94"/>
    </row>
    <row r="395" spans="1:10" x14ac:dyDescent="0.25">
      <c r="A395" s="94"/>
      <c r="B395" s="137"/>
      <c r="C395" s="138"/>
      <c r="D395" s="139"/>
      <c r="E395" s="140"/>
      <c r="F395" s="140"/>
      <c r="G395" s="115"/>
      <c r="H395" s="133"/>
      <c r="I395" s="100" t="str">
        <f t="shared" si="5"/>
        <v/>
      </c>
      <c r="J395" s="94"/>
    </row>
    <row r="396" spans="1:10" x14ac:dyDescent="0.25">
      <c r="A396" s="94"/>
      <c r="B396" s="137"/>
      <c r="C396" s="138"/>
      <c r="D396" s="139"/>
      <c r="E396" s="140"/>
      <c r="F396" s="140"/>
      <c r="G396" s="115"/>
      <c r="H396" s="133"/>
      <c r="I396" s="100" t="str">
        <f t="shared" si="5"/>
        <v/>
      </c>
      <c r="J396" s="94"/>
    </row>
    <row r="397" spans="1:10" x14ac:dyDescent="0.25">
      <c r="A397" s="94"/>
      <c r="B397" s="137"/>
      <c r="C397" s="138"/>
      <c r="D397" s="139"/>
      <c r="E397" s="140"/>
      <c r="F397" s="140"/>
      <c r="G397" s="115"/>
      <c r="H397" s="133"/>
      <c r="I397" s="100" t="str">
        <f t="shared" si="5"/>
        <v/>
      </c>
      <c r="J397" s="94"/>
    </row>
    <row r="398" spans="1:10" x14ac:dyDescent="0.25">
      <c r="A398" s="94"/>
      <c r="B398" s="137"/>
      <c r="C398" s="138"/>
      <c r="D398" s="139"/>
      <c r="E398" s="140"/>
      <c r="F398" s="140"/>
      <c r="G398" s="115"/>
      <c r="H398" s="133"/>
      <c r="I398" s="100" t="str">
        <f t="shared" si="5"/>
        <v/>
      </c>
      <c r="J398" s="94"/>
    </row>
    <row r="399" spans="1:10" x14ac:dyDescent="0.25">
      <c r="A399" s="94"/>
      <c r="B399" s="137"/>
      <c r="C399" s="138"/>
      <c r="D399" s="139"/>
      <c r="E399" s="140"/>
      <c r="F399" s="140"/>
      <c r="G399" s="115"/>
      <c r="H399" s="133"/>
      <c r="I399" s="100" t="str">
        <f t="shared" si="5"/>
        <v/>
      </c>
      <c r="J399" s="94"/>
    </row>
    <row r="400" spans="1:10" x14ac:dyDescent="0.25">
      <c r="A400" s="94"/>
      <c r="B400" s="137"/>
      <c r="C400" s="138"/>
      <c r="D400" s="139"/>
      <c r="E400" s="140"/>
      <c r="F400" s="140"/>
      <c r="G400" s="115"/>
      <c r="H400" s="133"/>
      <c r="I400" s="100" t="str">
        <f t="shared" si="5"/>
        <v/>
      </c>
      <c r="J400" s="94"/>
    </row>
    <row r="401" spans="1:10" x14ac:dyDescent="0.25">
      <c r="A401" s="94"/>
      <c r="B401" s="137"/>
      <c r="C401" s="138"/>
      <c r="D401" s="139"/>
      <c r="E401" s="140"/>
      <c r="F401" s="140"/>
      <c r="G401" s="115"/>
      <c r="H401" s="133"/>
      <c r="I401" s="100" t="str">
        <f t="shared" si="5"/>
        <v/>
      </c>
      <c r="J401" s="94"/>
    </row>
    <row r="402" spans="1:10" x14ac:dyDescent="0.25">
      <c r="A402" s="94"/>
      <c r="B402" s="137"/>
      <c r="C402" s="138"/>
      <c r="D402" s="139"/>
      <c r="E402" s="140"/>
      <c r="F402" s="140"/>
      <c r="G402" s="115"/>
      <c r="H402" s="133"/>
      <c r="I402" s="100" t="str">
        <f t="shared" si="5"/>
        <v/>
      </c>
      <c r="J402" s="94"/>
    </row>
    <row r="403" spans="1:10" x14ac:dyDescent="0.25">
      <c r="A403" s="94"/>
      <c r="B403" s="137"/>
      <c r="C403" s="138"/>
      <c r="D403" s="139"/>
      <c r="E403" s="140"/>
      <c r="F403" s="140"/>
      <c r="G403" s="115"/>
      <c r="H403" s="133"/>
      <c r="I403" s="100" t="str">
        <f t="shared" si="5"/>
        <v/>
      </c>
      <c r="J403" s="94"/>
    </row>
    <row r="404" spans="1:10" x14ac:dyDescent="0.25">
      <c r="A404" s="94"/>
      <c r="B404" s="137"/>
      <c r="C404" s="138"/>
      <c r="D404" s="139"/>
      <c r="E404" s="140"/>
      <c r="F404" s="140"/>
      <c r="G404" s="115"/>
      <c r="H404" s="133"/>
      <c r="I404" s="100" t="str">
        <f t="shared" si="5"/>
        <v/>
      </c>
      <c r="J404" s="94"/>
    </row>
    <row r="405" spans="1:10" x14ac:dyDescent="0.25">
      <c r="A405" s="94"/>
      <c r="B405" s="137"/>
      <c r="C405" s="138"/>
      <c r="D405" s="139"/>
      <c r="E405" s="140"/>
      <c r="F405" s="140"/>
      <c r="G405" s="115"/>
      <c r="H405" s="133"/>
      <c r="I405" s="100" t="str">
        <f t="shared" si="5"/>
        <v/>
      </c>
      <c r="J405" s="94"/>
    </row>
    <row r="406" spans="1:10" x14ac:dyDescent="0.25">
      <c r="A406" s="94"/>
      <c r="B406" s="137"/>
      <c r="C406" s="138"/>
      <c r="D406" s="139"/>
      <c r="E406" s="140"/>
      <c r="F406" s="140"/>
      <c r="G406" s="115"/>
      <c r="H406" s="133"/>
      <c r="I406" s="100" t="str">
        <f t="shared" si="5"/>
        <v/>
      </c>
      <c r="J406" s="94"/>
    </row>
    <row r="407" spans="1:10" x14ac:dyDescent="0.25">
      <c r="A407" s="94"/>
      <c r="B407" s="137"/>
      <c r="C407" s="138"/>
      <c r="D407" s="139"/>
      <c r="E407" s="140"/>
      <c r="F407" s="140"/>
      <c r="G407" s="115"/>
      <c r="H407" s="133"/>
      <c r="I407" s="100" t="str">
        <f t="shared" ref="I407:I470" si="6">IF(ISERROR(VLOOKUP(G407,moedas_conversao,2,FALSE)*H407),"",VLOOKUP(G407,moedas_conversao,2,FALSE)*H407)</f>
        <v/>
      </c>
      <c r="J407" s="94"/>
    </row>
    <row r="408" spans="1:10" x14ac:dyDescent="0.25">
      <c r="A408" s="94"/>
      <c r="B408" s="137"/>
      <c r="C408" s="138"/>
      <c r="D408" s="139"/>
      <c r="E408" s="140"/>
      <c r="F408" s="140"/>
      <c r="G408" s="115"/>
      <c r="H408" s="133"/>
      <c r="I408" s="100" t="str">
        <f t="shared" si="6"/>
        <v/>
      </c>
      <c r="J408" s="94"/>
    </row>
    <row r="409" spans="1:10" x14ac:dyDescent="0.25">
      <c r="A409" s="94"/>
      <c r="B409" s="137"/>
      <c r="C409" s="138"/>
      <c r="D409" s="139"/>
      <c r="E409" s="140"/>
      <c r="F409" s="140"/>
      <c r="G409" s="115"/>
      <c r="H409" s="133"/>
      <c r="I409" s="100" t="str">
        <f t="shared" si="6"/>
        <v/>
      </c>
      <c r="J409" s="94"/>
    </row>
    <row r="410" spans="1:10" x14ac:dyDescent="0.25">
      <c r="A410" s="94"/>
      <c r="B410" s="137"/>
      <c r="C410" s="138"/>
      <c r="D410" s="139"/>
      <c r="E410" s="140"/>
      <c r="F410" s="140"/>
      <c r="G410" s="115"/>
      <c r="H410" s="133"/>
      <c r="I410" s="100" t="str">
        <f t="shared" si="6"/>
        <v/>
      </c>
      <c r="J410" s="94"/>
    </row>
    <row r="411" spans="1:10" x14ac:dyDescent="0.25">
      <c r="A411" s="94"/>
      <c r="B411" s="137"/>
      <c r="C411" s="138"/>
      <c r="D411" s="139"/>
      <c r="E411" s="140"/>
      <c r="F411" s="140"/>
      <c r="G411" s="115"/>
      <c r="H411" s="133"/>
      <c r="I411" s="100" t="str">
        <f t="shared" si="6"/>
        <v/>
      </c>
      <c r="J411" s="94"/>
    </row>
    <row r="412" spans="1:10" x14ac:dyDescent="0.25">
      <c r="A412" s="94"/>
      <c r="B412" s="137"/>
      <c r="C412" s="138"/>
      <c r="D412" s="139"/>
      <c r="E412" s="140"/>
      <c r="F412" s="140"/>
      <c r="G412" s="115"/>
      <c r="H412" s="133"/>
      <c r="I412" s="100" t="str">
        <f t="shared" si="6"/>
        <v/>
      </c>
      <c r="J412" s="94"/>
    </row>
    <row r="413" spans="1:10" x14ac:dyDescent="0.25">
      <c r="A413" s="94"/>
      <c r="B413" s="137"/>
      <c r="C413" s="138"/>
      <c r="D413" s="139"/>
      <c r="E413" s="140"/>
      <c r="F413" s="140"/>
      <c r="G413" s="115"/>
      <c r="H413" s="133"/>
      <c r="I413" s="100" t="str">
        <f t="shared" si="6"/>
        <v/>
      </c>
      <c r="J413" s="94"/>
    </row>
    <row r="414" spans="1:10" x14ac:dyDescent="0.25">
      <c r="A414" s="94"/>
      <c r="B414" s="137"/>
      <c r="C414" s="138"/>
      <c r="D414" s="139"/>
      <c r="E414" s="140"/>
      <c r="F414" s="140"/>
      <c r="G414" s="115"/>
      <c r="H414" s="133"/>
      <c r="I414" s="100" t="str">
        <f t="shared" si="6"/>
        <v/>
      </c>
      <c r="J414" s="94"/>
    </row>
    <row r="415" spans="1:10" x14ac:dyDescent="0.25">
      <c r="A415" s="94"/>
      <c r="B415" s="137"/>
      <c r="C415" s="138"/>
      <c r="D415" s="139"/>
      <c r="E415" s="140"/>
      <c r="F415" s="140"/>
      <c r="G415" s="115"/>
      <c r="H415" s="133"/>
      <c r="I415" s="100" t="str">
        <f t="shared" si="6"/>
        <v/>
      </c>
      <c r="J415" s="94"/>
    </row>
    <row r="416" spans="1:10" x14ac:dyDescent="0.25">
      <c r="A416" s="94"/>
      <c r="B416" s="137"/>
      <c r="C416" s="138"/>
      <c r="D416" s="139"/>
      <c r="E416" s="140"/>
      <c r="F416" s="140"/>
      <c r="G416" s="115"/>
      <c r="H416" s="133"/>
      <c r="I416" s="100" t="str">
        <f t="shared" si="6"/>
        <v/>
      </c>
      <c r="J416" s="94"/>
    </row>
    <row r="417" spans="1:10" x14ac:dyDescent="0.25">
      <c r="A417" s="94"/>
      <c r="B417" s="137"/>
      <c r="C417" s="138"/>
      <c r="D417" s="139"/>
      <c r="E417" s="140"/>
      <c r="F417" s="140"/>
      <c r="G417" s="115"/>
      <c r="H417" s="133"/>
      <c r="I417" s="100" t="str">
        <f t="shared" si="6"/>
        <v/>
      </c>
      <c r="J417" s="94"/>
    </row>
    <row r="418" spans="1:10" x14ac:dyDescent="0.25">
      <c r="A418" s="94"/>
      <c r="B418" s="137"/>
      <c r="C418" s="138"/>
      <c r="D418" s="139"/>
      <c r="E418" s="140"/>
      <c r="F418" s="140"/>
      <c r="G418" s="115"/>
      <c r="H418" s="133"/>
      <c r="I418" s="100" t="str">
        <f t="shared" si="6"/>
        <v/>
      </c>
      <c r="J418" s="94"/>
    </row>
    <row r="419" spans="1:10" x14ac:dyDescent="0.25">
      <c r="A419" s="94"/>
      <c r="B419" s="137"/>
      <c r="C419" s="138"/>
      <c r="D419" s="139"/>
      <c r="E419" s="140"/>
      <c r="F419" s="140"/>
      <c r="G419" s="115"/>
      <c r="H419" s="133"/>
      <c r="I419" s="100" t="str">
        <f t="shared" si="6"/>
        <v/>
      </c>
      <c r="J419" s="94"/>
    </row>
    <row r="420" spans="1:10" x14ac:dyDescent="0.25">
      <c r="A420" s="94"/>
      <c r="B420" s="137"/>
      <c r="C420" s="138"/>
      <c r="D420" s="139"/>
      <c r="E420" s="140"/>
      <c r="F420" s="140"/>
      <c r="G420" s="115"/>
      <c r="H420" s="133"/>
      <c r="I420" s="100" t="str">
        <f t="shared" si="6"/>
        <v/>
      </c>
      <c r="J420" s="94"/>
    </row>
    <row r="421" spans="1:10" x14ac:dyDescent="0.25">
      <c r="A421" s="94"/>
      <c r="B421" s="137"/>
      <c r="C421" s="138"/>
      <c r="D421" s="139"/>
      <c r="E421" s="140"/>
      <c r="F421" s="140"/>
      <c r="G421" s="115"/>
      <c r="H421" s="133"/>
      <c r="I421" s="100" t="str">
        <f t="shared" si="6"/>
        <v/>
      </c>
      <c r="J421" s="94"/>
    </row>
    <row r="422" spans="1:10" x14ac:dyDescent="0.25">
      <c r="A422" s="94"/>
      <c r="B422" s="137"/>
      <c r="C422" s="138"/>
      <c r="D422" s="139"/>
      <c r="E422" s="140"/>
      <c r="F422" s="140"/>
      <c r="G422" s="115"/>
      <c r="H422" s="133"/>
      <c r="I422" s="100" t="str">
        <f t="shared" si="6"/>
        <v/>
      </c>
      <c r="J422" s="94"/>
    </row>
    <row r="423" spans="1:10" x14ac:dyDescent="0.25">
      <c r="A423" s="94"/>
      <c r="B423" s="137"/>
      <c r="C423" s="138"/>
      <c r="D423" s="139"/>
      <c r="E423" s="140"/>
      <c r="F423" s="140"/>
      <c r="G423" s="115"/>
      <c r="H423" s="133"/>
      <c r="I423" s="100" t="str">
        <f t="shared" si="6"/>
        <v/>
      </c>
      <c r="J423" s="94"/>
    </row>
    <row r="424" spans="1:10" x14ac:dyDescent="0.25">
      <c r="A424" s="94"/>
      <c r="B424" s="137"/>
      <c r="C424" s="138"/>
      <c r="D424" s="139"/>
      <c r="E424" s="140"/>
      <c r="F424" s="140"/>
      <c r="G424" s="115"/>
      <c r="H424" s="133"/>
      <c r="I424" s="100" t="str">
        <f t="shared" si="6"/>
        <v/>
      </c>
      <c r="J424" s="94"/>
    </row>
    <row r="425" spans="1:10" x14ac:dyDescent="0.25">
      <c r="A425" s="94"/>
      <c r="B425" s="137"/>
      <c r="C425" s="138"/>
      <c r="D425" s="139"/>
      <c r="E425" s="140"/>
      <c r="F425" s="140"/>
      <c r="G425" s="115"/>
      <c r="H425" s="133"/>
      <c r="I425" s="100" t="str">
        <f t="shared" si="6"/>
        <v/>
      </c>
      <c r="J425" s="94"/>
    </row>
    <row r="426" spans="1:10" x14ac:dyDescent="0.25">
      <c r="A426" s="94"/>
      <c r="B426" s="137"/>
      <c r="C426" s="138"/>
      <c r="D426" s="139"/>
      <c r="E426" s="140"/>
      <c r="F426" s="140"/>
      <c r="G426" s="115"/>
      <c r="H426" s="133"/>
      <c r="I426" s="100" t="str">
        <f t="shared" si="6"/>
        <v/>
      </c>
      <c r="J426" s="94"/>
    </row>
    <row r="427" spans="1:10" x14ac:dyDescent="0.25">
      <c r="A427" s="94"/>
      <c r="B427" s="137"/>
      <c r="C427" s="138"/>
      <c r="D427" s="139"/>
      <c r="E427" s="140"/>
      <c r="F427" s="140"/>
      <c r="G427" s="115"/>
      <c r="H427" s="133"/>
      <c r="I427" s="100" t="str">
        <f t="shared" si="6"/>
        <v/>
      </c>
      <c r="J427" s="94"/>
    </row>
    <row r="428" spans="1:10" x14ac:dyDescent="0.25">
      <c r="A428" s="94"/>
      <c r="B428" s="137"/>
      <c r="C428" s="138"/>
      <c r="D428" s="139"/>
      <c r="E428" s="140"/>
      <c r="F428" s="140"/>
      <c r="G428" s="115"/>
      <c r="H428" s="133"/>
      <c r="I428" s="100" t="str">
        <f t="shared" si="6"/>
        <v/>
      </c>
      <c r="J428" s="94"/>
    </row>
    <row r="429" spans="1:10" x14ac:dyDescent="0.25">
      <c r="A429" s="94"/>
      <c r="B429" s="137"/>
      <c r="C429" s="138"/>
      <c r="D429" s="139"/>
      <c r="E429" s="140"/>
      <c r="F429" s="140"/>
      <c r="G429" s="115"/>
      <c r="H429" s="133"/>
      <c r="I429" s="100" t="str">
        <f t="shared" si="6"/>
        <v/>
      </c>
      <c r="J429" s="94"/>
    </row>
    <row r="430" spans="1:10" x14ac:dyDescent="0.25">
      <c r="A430" s="94"/>
      <c r="B430" s="137"/>
      <c r="C430" s="138"/>
      <c r="D430" s="139"/>
      <c r="E430" s="140"/>
      <c r="F430" s="140"/>
      <c r="G430" s="115"/>
      <c r="H430" s="133"/>
      <c r="I430" s="100" t="str">
        <f t="shared" si="6"/>
        <v/>
      </c>
      <c r="J430" s="94"/>
    </row>
    <row r="431" spans="1:10" x14ac:dyDescent="0.25">
      <c r="A431" s="94"/>
      <c r="B431" s="137"/>
      <c r="C431" s="138"/>
      <c r="D431" s="139"/>
      <c r="E431" s="140"/>
      <c r="F431" s="140"/>
      <c r="G431" s="115"/>
      <c r="H431" s="133"/>
      <c r="I431" s="100" t="str">
        <f t="shared" si="6"/>
        <v/>
      </c>
      <c r="J431" s="94"/>
    </row>
    <row r="432" spans="1:10" x14ac:dyDescent="0.25">
      <c r="A432" s="94"/>
      <c r="B432" s="137"/>
      <c r="C432" s="138"/>
      <c r="D432" s="139"/>
      <c r="E432" s="140"/>
      <c r="F432" s="140"/>
      <c r="G432" s="115"/>
      <c r="H432" s="133"/>
      <c r="I432" s="100" t="str">
        <f t="shared" si="6"/>
        <v/>
      </c>
      <c r="J432" s="94"/>
    </row>
    <row r="433" spans="1:10" x14ac:dyDescent="0.25">
      <c r="A433" s="94"/>
      <c r="B433" s="137"/>
      <c r="C433" s="138"/>
      <c r="D433" s="139"/>
      <c r="E433" s="140"/>
      <c r="F433" s="140"/>
      <c r="G433" s="115"/>
      <c r="H433" s="133"/>
      <c r="I433" s="100" t="str">
        <f t="shared" si="6"/>
        <v/>
      </c>
      <c r="J433" s="94"/>
    </row>
    <row r="434" spans="1:10" x14ac:dyDescent="0.25">
      <c r="A434" s="94"/>
      <c r="B434" s="137"/>
      <c r="C434" s="138"/>
      <c r="D434" s="139"/>
      <c r="E434" s="140"/>
      <c r="F434" s="140"/>
      <c r="G434" s="115"/>
      <c r="H434" s="133"/>
      <c r="I434" s="100" t="str">
        <f t="shared" si="6"/>
        <v/>
      </c>
      <c r="J434" s="94"/>
    </row>
    <row r="435" spans="1:10" x14ac:dyDescent="0.25">
      <c r="A435" s="94"/>
      <c r="B435" s="137"/>
      <c r="C435" s="138"/>
      <c r="D435" s="139"/>
      <c r="E435" s="140"/>
      <c r="F435" s="140"/>
      <c r="G435" s="115"/>
      <c r="H435" s="133"/>
      <c r="I435" s="100" t="str">
        <f t="shared" si="6"/>
        <v/>
      </c>
      <c r="J435" s="94"/>
    </row>
    <row r="436" spans="1:10" x14ac:dyDescent="0.25">
      <c r="A436" s="94"/>
      <c r="B436" s="137"/>
      <c r="C436" s="138"/>
      <c r="D436" s="139"/>
      <c r="E436" s="140"/>
      <c r="F436" s="140"/>
      <c r="G436" s="115"/>
      <c r="H436" s="133"/>
      <c r="I436" s="100" t="str">
        <f t="shared" si="6"/>
        <v/>
      </c>
      <c r="J436" s="94"/>
    </row>
    <row r="437" spans="1:10" x14ac:dyDescent="0.25">
      <c r="A437" s="94"/>
      <c r="B437" s="137"/>
      <c r="C437" s="138"/>
      <c r="D437" s="139"/>
      <c r="E437" s="140"/>
      <c r="F437" s="140"/>
      <c r="G437" s="115"/>
      <c r="H437" s="133"/>
      <c r="I437" s="100" t="str">
        <f t="shared" si="6"/>
        <v/>
      </c>
      <c r="J437" s="94"/>
    </row>
    <row r="438" spans="1:10" x14ac:dyDescent="0.25">
      <c r="A438" s="94"/>
      <c r="B438" s="137"/>
      <c r="C438" s="138"/>
      <c r="D438" s="139"/>
      <c r="E438" s="140"/>
      <c r="F438" s="140"/>
      <c r="G438" s="115"/>
      <c r="H438" s="133"/>
      <c r="I438" s="100" t="str">
        <f t="shared" si="6"/>
        <v/>
      </c>
      <c r="J438" s="94"/>
    </row>
    <row r="439" spans="1:10" x14ac:dyDescent="0.25">
      <c r="A439" s="94"/>
      <c r="B439" s="137"/>
      <c r="C439" s="138"/>
      <c r="D439" s="139"/>
      <c r="E439" s="140"/>
      <c r="F439" s="140"/>
      <c r="G439" s="115"/>
      <c r="H439" s="133"/>
      <c r="I439" s="100" t="str">
        <f t="shared" si="6"/>
        <v/>
      </c>
      <c r="J439" s="94"/>
    </row>
    <row r="440" spans="1:10" x14ac:dyDescent="0.25">
      <c r="A440" s="94"/>
      <c r="B440" s="137"/>
      <c r="C440" s="138"/>
      <c r="D440" s="139"/>
      <c r="E440" s="140"/>
      <c r="F440" s="140"/>
      <c r="G440" s="115"/>
      <c r="H440" s="133"/>
      <c r="I440" s="100" t="str">
        <f t="shared" si="6"/>
        <v/>
      </c>
      <c r="J440" s="94"/>
    </row>
    <row r="441" spans="1:10" x14ac:dyDescent="0.25">
      <c r="A441" s="94"/>
      <c r="B441" s="137"/>
      <c r="C441" s="138"/>
      <c r="D441" s="139"/>
      <c r="E441" s="140"/>
      <c r="F441" s="140"/>
      <c r="G441" s="115"/>
      <c r="H441" s="133"/>
      <c r="I441" s="100" t="str">
        <f t="shared" si="6"/>
        <v/>
      </c>
      <c r="J441" s="94"/>
    </row>
    <row r="442" spans="1:10" x14ac:dyDescent="0.25">
      <c r="A442" s="94"/>
      <c r="B442" s="137"/>
      <c r="C442" s="138"/>
      <c r="D442" s="139"/>
      <c r="E442" s="140"/>
      <c r="F442" s="140"/>
      <c r="G442" s="115"/>
      <c r="H442" s="133"/>
      <c r="I442" s="100" t="str">
        <f t="shared" si="6"/>
        <v/>
      </c>
      <c r="J442" s="94"/>
    </row>
    <row r="443" spans="1:10" x14ac:dyDescent="0.25">
      <c r="A443" s="94"/>
      <c r="B443" s="137"/>
      <c r="C443" s="138"/>
      <c r="D443" s="139"/>
      <c r="E443" s="140"/>
      <c r="F443" s="140"/>
      <c r="G443" s="115"/>
      <c r="H443" s="133"/>
      <c r="I443" s="100" t="str">
        <f t="shared" si="6"/>
        <v/>
      </c>
      <c r="J443" s="94"/>
    </row>
    <row r="444" spans="1:10" x14ac:dyDescent="0.25">
      <c r="A444" s="94"/>
      <c r="B444" s="137"/>
      <c r="C444" s="138"/>
      <c r="D444" s="139"/>
      <c r="E444" s="140"/>
      <c r="F444" s="140"/>
      <c r="G444" s="115"/>
      <c r="H444" s="133"/>
      <c r="I444" s="100" t="str">
        <f t="shared" si="6"/>
        <v/>
      </c>
      <c r="J444" s="94"/>
    </row>
    <row r="445" spans="1:10" x14ac:dyDescent="0.25">
      <c r="A445" s="94"/>
      <c r="B445" s="137"/>
      <c r="C445" s="138"/>
      <c r="D445" s="139"/>
      <c r="E445" s="140"/>
      <c r="F445" s="140"/>
      <c r="G445" s="115"/>
      <c r="H445" s="133"/>
      <c r="I445" s="100" t="str">
        <f t="shared" si="6"/>
        <v/>
      </c>
      <c r="J445" s="94"/>
    </row>
    <row r="446" spans="1:10" x14ac:dyDescent="0.25">
      <c r="A446" s="94"/>
      <c r="B446" s="137"/>
      <c r="C446" s="138"/>
      <c r="D446" s="139"/>
      <c r="E446" s="140"/>
      <c r="F446" s="140"/>
      <c r="G446" s="115"/>
      <c r="H446" s="133"/>
      <c r="I446" s="100" t="str">
        <f t="shared" si="6"/>
        <v/>
      </c>
      <c r="J446" s="94"/>
    </row>
    <row r="447" spans="1:10" x14ac:dyDescent="0.25">
      <c r="A447" s="94"/>
      <c r="B447" s="137"/>
      <c r="C447" s="138"/>
      <c r="D447" s="139"/>
      <c r="E447" s="140"/>
      <c r="F447" s="140"/>
      <c r="G447" s="115"/>
      <c r="H447" s="133"/>
      <c r="I447" s="100" t="str">
        <f t="shared" si="6"/>
        <v/>
      </c>
      <c r="J447" s="94"/>
    </row>
    <row r="448" spans="1:10" x14ac:dyDescent="0.25">
      <c r="A448" s="94"/>
      <c r="B448" s="137"/>
      <c r="C448" s="138"/>
      <c r="D448" s="139"/>
      <c r="E448" s="140"/>
      <c r="F448" s="140"/>
      <c r="G448" s="115"/>
      <c r="H448" s="133"/>
      <c r="I448" s="100" t="str">
        <f t="shared" si="6"/>
        <v/>
      </c>
      <c r="J448" s="94"/>
    </row>
    <row r="449" spans="1:10" x14ac:dyDescent="0.25">
      <c r="A449" s="94"/>
      <c r="B449" s="137"/>
      <c r="C449" s="138"/>
      <c r="D449" s="139"/>
      <c r="E449" s="140"/>
      <c r="F449" s="140"/>
      <c r="G449" s="115"/>
      <c r="H449" s="133"/>
      <c r="I449" s="100" t="str">
        <f t="shared" si="6"/>
        <v/>
      </c>
      <c r="J449" s="94"/>
    </row>
    <row r="450" spans="1:10" x14ac:dyDescent="0.25">
      <c r="A450" s="94"/>
      <c r="B450" s="137"/>
      <c r="C450" s="138"/>
      <c r="D450" s="139"/>
      <c r="E450" s="140"/>
      <c r="F450" s="140"/>
      <c r="G450" s="115"/>
      <c r="H450" s="133"/>
      <c r="I450" s="100" t="str">
        <f t="shared" si="6"/>
        <v/>
      </c>
      <c r="J450" s="94"/>
    </row>
    <row r="451" spans="1:10" x14ac:dyDescent="0.25">
      <c r="A451" s="94"/>
      <c r="B451" s="137"/>
      <c r="C451" s="138"/>
      <c r="D451" s="139"/>
      <c r="E451" s="140"/>
      <c r="F451" s="140"/>
      <c r="G451" s="115"/>
      <c r="H451" s="133"/>
      <c r="I451" s="100" t="str">
        <f t="shared" si="6"/>
        <v/>
      </c>
      <c r="J451" s="94"/>
    </row>
    <row r="452" spans="1:10" x14ac:dyDescent="0.25">
      <c r="A452" s="94"/>
      <c r="B452" s="137"/>
      <c r="C452" s="138"/>
      <c r="D452" s="139"/>
      <c r="E452" s="140"/>
      <c r="F452" s="140"/>
      <c r="G452" s="115"/>
      <c r="H452" s="133"/>
      <c r="I452" s="100" t="str">
        <f t="shared" si="6"/>
        <v/>
      </c>
      <c r="J452" s="94"/>
    </row>
    <row r="453" spans="1:10" x14ac:dyDescent="0.25">
      <c r="A453" s="94"/>
      <c r="B453" s="137"/>
      <c r="C453" s="138"/>
      <c r="D453" s="139"/>
      <c r="E453" s="140"/>
      <c r="F453" s="140"/>
      <c r="G453" s="115"/>
      <c r="H453" s="133"/>
      <c r="I453" s="100" t="str">
        <f t="shared" si="6"/>
        <v/>
      </c>
      <c r="J453" s="94"/>
    </row>
    <row r="454" spans="1:10" x14ac:dyDescent="0.25">
      <c r="A454" s="94"/>
      <c r="B454" s="137"/>
      <c r="C454" s="138"/>
      <c r="D454" s="139"/>
      <c r="E454" s="140"/>
      <c r="F454" s="140"/>
      <c r="G454" s="115"/>
      <c r="H454" s="133"/>
      <c r="I454" s="100" t="str">
        <f t="shared" si="6"/>
        <v/>
      </c>
      <c r="J454" s="94"/>
    </row>
    <row r="455" spans="1:10" x14ac:dyDescent="0.25">
      <c r="A455" s="94"/>
      <c r="B455" s="137"/>
      <c r="C455" s="138"/>
      <c r="D455" s="139"/>
      <c r="E455" s="140"/>
      <c r="F455" s="140"/>
      <c r="G455" s="115"/>
      <c r="H455" s="133"/>
      <c r="I455" s="100" t="str">
        <f t="shared" si="6"/>
        <v/>
      </c>
      <c r="J455" s="94"/>
    </row>
    <row r="456" spans="1:10" x14ac:dyDescent="0.25">
      <c r="A456" s="94"/>
      <c r="B456" s="137"/>
      <c r="C456" s="138"/>
      <c r="D456" s="139"/>
      <c r="E456" s="140"/>
      <c r="F456" s="140"/>
      <c r="G456" s="115"/>
      <c r="H456" s="133"/>
      <c r="I456" s="100" t="str">
        <f t="shared" si="6"/>
        <v/>
      </c>
      <c r="J456" s="94"/>
    </row>
    <row r="457" spans="1:10" x14ac:dyDescent="0.25">
      <c r="A457" s="94"/>
      <c r="B457" s="137"/>
      <c r="C457" s="138"/>
      <c r="D457" s="139"/>
      <c r="E457" s="140"/>
      <c r="F457" s="140"/>
      <c r="G457" s="115"/>
      <c r="H457" s="133"/>
      <c r="I457" s="100" t="str">
        <f t="shared" si="6"/>
        <v/>
      </c>
      <c r="J457" s="94"/>
    </row>
    <row r="458" spans="1:10" x14ac:dyDescent="0.25">
      <c r="A458" s="94"/>
      <c r="B458" s="137"/>
      <c r="C458" s="138"/>
      <c r="D458" s="139"/>
      <c r="E458" s="140"/>
      <c r="F458" s="140"/>
      <c r="G458" s="115"/>
      <c r="H458" s="133"/>
      <c r="I458" s="100" t="str">
        <f t="shared" si="6"/>
        <v/>
      </c>
      <c r="J458" s="94"/>
    </row>
    <row r="459" spans="1:10" x14ac:dyDescent="0.25">
      <c r="A459" s="94"/>
      <c r="B459" s="137"/>
      <c r="C459" s="138"/>
      <c r="D459" s="139"/>
      <c r="E459" s="140"/>
      <c r="F459" s="140"/>
      <c r="G459" s="115"/>
      <c r="H459" s="133"/>
      <c r="I459" s="100" t="str">
        <f t="shared" si="6"/>
        <v/>
      </c>
      <c r="J459" s="94"/>
    </row>
    <row r="460" spans="1:10" x14ac:dyDescent="0.25">
      <c r="A460" s="94"/>
      <c r="B460" s="137"/>
      <c r="C460" s="138"/>
      <c r="D460" s="139"/>
      <c r="E460" s="140"/>
      <c r="F460" s="140"/>
      <c r="G460" s="115"/>
      <c r="H460" s="133"/>
      <c r="I460" s="100" t="str">
        <f t="shared" si="6"/>
        <v/>
      </c>
      <c r="J460" s="94"/>
    </row>
    <row r="461" spans="1:10" x14ac:dyDescent="0.25">
      <c r="A461" s="94"/>
      <c r="B461" s="137"/>
      <c r="C461" s="138"/>
      <c r="D461" s="139"/>
      <c r="E461" s="140"/>
      <c r="F461" s="140"/>
      <c r="G461" s="115"/>
      <c r="H461" s="133"/>
      <c r="I461" s="100" t="str">
        <f t="shared" si="6"/>
        <v/>
      </c>
      <c r="J461" s="94"/>
    </row>
    <row r="462" spans="1:10" x14ac:dyDescent="0.25">
      <c r="A462" s="94"/>
      <c r="B462" s="137"/>
      <c r="C462" s="138"/>
      <c r="D462" s="139"/>
      <c r="E462" s="140"/>
      <c r="F462" s="140"/>
      <c r="G462" s="115"/>
      <c r="H462" s="133"/>
      <c r="I462" s="100" t="str">
        <f t="shared" si="6"/>
        <v/>
      </c>
      <c r="J462" s="94"/>
    </row>
    <row r="463" spans="1:10" x14ac:dyDescent="0.25">
      <c r="A463" s="94"/>
      <c r="B463" s="137"/>
      <c r="C463" s="138"/>
      <c r="D463" s="139"/>
      <c r="E463" s="140"/>
      <c r="F463" s="140"/>
      <c r="G463" s="115"/>
      <c r="H463" s="133"/>
      <c r="I463" s="100" t="str">
        <f t="shared" si="6"/>
        <v/>
      </c>
      <c r="J463" s="94"/>
    </row>
    <row r="464" spans="1:10" x14ac:dyDescent="0.25">
      <c r="A464" s="94"/>
      <c r="B464" s="137"/>
      <c r="C464" s="138"/>
      <c r="D464" s="139"/>
      <c r="E464" s="140"/>
      <c r="F464" s="140"/>
      <c r="G464" s="115"/>
      <c r="H464" s="133"/>
      <c r="I464" s="100" t="str">
        <f t="shared" si="6"/>
        <v/>
      </c>
      <c r="J464" s="94"/>
    </row>
    <row r="465" spans="1:10" x14ac:dyDescent="0.25">
      <c r="A465" s="94"/>
      <c r="B465" s="137"/>
      <c r="C465" s="138"/>
      <c r="D465" s="139"/>
      <c r="E465" s="140"/>
      <c r="F465" s="140"/>
      <c r="G465" s="115"/>
      <c r="H465" s="133"/>
      <c r="I465" s="100" t="str">
        <f t="shared" si="6"/>
        <v/>
      </c>
      <c r="J465" s="94"/>
    </row>
    <row r="466" spans="1:10" x14ac:dyDescent="0.25">
      <c r="A466" s="94"/>
      <c r="B466" s="137"/>
      <c r="C466" s="138"/>
      <c r="D466" s="139"/>
      <c r="E466" s="140"/>
      <c r="F466" s="140"/>
      <c r="G466" s="115"/>
      <c r="H466" s="133"/>
      <c r="I466" s="100" t="str">
        <f t="shared" si="6"/>
        <v/>
      </c>
      <c r="J466" s="94"/>
    </row>
    <row r="467" spans="1:10" x14ac:dyDescent="0.25">
      <c r="A467" s="94"/>
      <c r="B467" s="137"/>
      <c r="C467" s="138"/>
      <c r="D467" s="139"/>
      <c r="E467" s="140"/>
      <c r="F467" s="140"/>
      <c r="G467" s="115"/>
      <c r="H467" s="133"/>
      <c r="I467" s="100" t="str">
        <f t="shared" si="6"/>
        <v/>
      </c>
      <c r="J467" s="94"/>
    </row>
    <row r="468" spans="1:10" x14ac:dyDescent="0.25">
      <c r="A468" s="94"/>
      <c r="B468" s="137"/>
      <c r="C468" s="138"/>
      <c r="D468" s="139"/>
      <c r="E468" s="140"/>
      <c r="F468" s="140"/>
      <c r="G468" s="115"/>
      <c r="H468" s="133"/>
      <c r="I468" s="100" t="str">
        <f t="shared" si="6"/>
        <v/>
      </c>
      <c r="J468" s="94"/>
    </row>
    <row r="469" spans="1:10" x14ac:dyDescent="0.25">
      <c r="A469" s="94"/>
      <c r="B469" s="137"/>
      <c r="C469" s="138"/>
      <c r="D469" s="139"/>
      <c r="E469" s="140"/>
      <c r="F469" s="140"/>
      <c r="G469" s="115"/>
      <c r="H469" s="133"/>
      <c r="I469" s="100" t="str">
        <f t="shared" si="6"/>
        <v/>
      </c>
      <c r="J469" s="94"/>
    </row>
    <row r="470" spans="1:10" x14ac:dyDescent="0.25">
      <c r="A470" s="94"/>
      <c r="B470" s="137"/>
      <c r="C470" s="138"/>
      <c r="D470" s="139"/>
      <c r="E470" s="140"/>
      <c r="F470" s="140"/>
      <c r="G470" s="115"/>
      <c r="H470" s="133"/>
      <c r="I470" s="100" t="str">
        <f t="shared" si="6"/>
        <v/>
      </c>
      <c r="J470" s="94"/>
    </row>
    <row r="471" spans="1:10" x14ac:dyDescent="0.25">
      <c r="A471" s="94"/>
      <c r="B471" s="137"/>
      <c r="C471" s="138"/>
      <c r="D471" s="139"/>
      <c r="E471" s="140"/>
      <c r="F471" s="140"/>
      <c r="G471" s="115"/>
      <c r="H471" s="133"/>
      <c r="I471" s="100" t="str">
        <f t="shared" ref="I471:I523" si="7">IF(ISERROR(VLOOKUP(G471,moedas_conversao,2,FALSE)*H471),"",VLOOKUP(G471,moedas_conversao,2,FALSE)*H471)</f>
        <v/>
      </c>
      <c r="J471" s="94"/>
    </row>
    <row r="472" spans="1:10" x14ac:dyDescent="0.25">
      <c r="A472" s="94"/>
      <c r="B472" s="137"/>
      <c r="C472" s="138"/>
      <c r="D472" s="139"/>
      <c r="E472" s="140"/>
      <c r="F472" s="140"/>
      <c r="G472" s="115"/>
      <c r="H472" s="133"/>
      <c r="I472" s="100" t="str">
        <f t="shared" si="7"/>
        <v/>
      </c>
      <c r="J472" s="94"/>
    </row>
    <row r="473" spans="1:10" x14ac:dyDescent="0.25">
      <c r="A473" s="94"/>
      <c r="B473" s="137"/>
      <c r="C473" s="138"/>
      <c r="D473" s="139"/>
      <c r="E473" s="140"/>
      <c r="F473" s="140"/>
      <c r="G473" s="115"/>
      <c r="H473" s="133"/>
      <c r="I473" s="100" t="str">
        <f t="shared" si="7"/>
        <v/>
      </c>
      <c r="J473" s="94"/>
    </row>
    <row r="474" spans="1:10" x14ac:dyDescent="0.25">
      <c r="A474" s="94"/>
      <c r="B474" s="137"/>
      <c r="C474" s="138"/>
      <c r="D474" s="139"/>
      <c r="E474" s="140"/>
      <c r="F474" s="140"/>
      <c r="G474" s="115"/>
      <c r="H474" s="133"/>
      <c r="I474" s="100" t="str">
        <f t="shared" si="7"/>
        <v/>
      </c>
      <c r="J474" s="94"/>
    </row>
    <row r="475" spans="1:10" x14ac:dyDescent="0.25">
      <c r="A475" s="94"/>
      <c r="B475" s="137"/>
      <c r="C475" s="138"/>
      <c r="D475" s="139"/>
      <c r="E475" s="140"/>
      <c r="F475" s="140"/>
      <c r="G475" s="115"/>
      <c r="H475" s="133"/>
      <c r="I475" s="100" t="str">
        <f t="shared" si="7"/>
        <v/>
      </c>
      <c r="J475" s="94"/>
    </row>
    <row r="476" spans="1:10" x14ac:dyDescent="0.25">
      <c r="A476" s="94"/>
      <c r="B476" s="137"/>
      <c r="C476" s="138"/>
      <c r="D476" s="139"/>
      <c r="E476" s="140"/>
      <c r="F476" s="140"/>
      <c r="G476" s="115"/>
      <c r="H476" s="133"/>
      <c r="I476" s="100" t="str">
        <f t="shared" si="7"/>
        <v/>
      </c>
      <c r="J476" s="94"/>
    </row>
    <row r="477" spans="1:10" x14ac:dyDescent="0.25">
      <c r="A477" s="94"/>
      <c r="B477" s="137"/>
      <c r="C477" s="138"/>
      <c r="D477" s="139"/>
      <c r="E477" s="140"/>
      <c r="F477" s="140"/>
      <c r="G477" s="115"/>
      <c r="H477" s="133"/>
      <c r="I477" s="100" t="str">
        <f t="shared" si="7"/>
        <v/>
      </c>
      <c r="J477" s="94"/>
    </row>
    <row r="478" spans="1:10" x14ac:dyDescent="0.25">
      <c r="A478" s="94"/>
      <c r="B478" s="137"/>
      <c r="C478" s="138"/>
      <c r="D478" s="139"/>
      <c r="E478" s="140"/>
      <c r="F478" s="140"/>
      <c r="G478" s="115"/>
      <c r="H478" s="133"/>
      <c r="I478" s="100" t="str">
        <f t="shared" si="7"/>
        <v/>
      </c>
      <c r="J478" s="94"/>
    </row>
    <row r="479" spans="1:10" x14ac:dyDescent="0.25">
      <c r="A479" s="94"/>
      <c r="B479" s="137"/>
      <c r="C479" s="138"/>
      <c r="D479" s="139"/>
      <c r="E479" s="140"/>
      <c r="F479" s="140"/>
      <c r="G479" s="115"/>
      <c r="H479" s="133"/>
      <c r="I479" s="100" t="str">
        <f t="shared" si="7"/>
        <v/>
      </c>
      <c r="J479" s="94"/>
    </row>
    <row r="480" spans="1:10" x14ac:dyDescent="0.25">
      <c r="A480" s="94"/>
      <c r="B480" s="137"/>
      <c r="C480" s="138"/>
      <c r="D480" s="139"/>
      <c r="E480" s="140"/>
      <c r="F480" s="140"/>
      <c r="G480" s="115"/>
      <c r="H480" s="133"/>
      <c r="I480" s="100" t="str">
        <f t="shared" si="7"/>
        <v/>
      </c>
      <c r="J480" s="94"/>
    </row>
    <row r="481" spans="1:10" x14ac:dyDescent="0.25">
      <c r="A481" s="94"/>
      <c r="B481" s="137"/>
      <c r="C481" s="138"/>
      <c r="D481" s="139"/>
      <c r="E481" s="140"/>
      <c r="F481" s="140"/>
      <c r="G481" s="115"/>
      <c r="H481" s="133"/>
      <c r="I481" s="100" t="str">
        <f t="shared" si="7"/>
        <v/>
      </c>
      <c r="J481" s="94"/>
    </row>
    <row r="482" spans="1:10" x14ac:dyDescent="0.25">
      <c r="A482" s="94"/>
      <c r="B482" s="137"/>
      <c r="C482" s="138"/>
      <c r="D482" s="139"/>
      <c r="E482" s="140"/>
      <c r="F482" s="140"/>
      <c r="G482" s="115"/>
      <c r="H482" s="133"/>
      <c r="I482" s="100" t="str">
        <f t="shared" si="7"/>
        <v/>
      </c>
      <c r="J482" s="94"/>
    </row>
    <row r="483" spans="1:10" x14ac:dyDescent="0.25">
      <c r="A483" s="94"/>
      <c r="B483" s="137"/>
      <c r="C483" s="138"/>
      <c r="D483" s="139"/>
      <c r="E483" s="140"/>
      <c r="F483" s="140"/>
      <c r="G483" s="115"/>
      <c r="H483" s="133"/>
      <c r="I483" s="100" t="str">
        <f t="shared" si="7"/>
        <v/>
      </c>
      <c r="J483" s="94"/>
    </row>
    <row r="484" spans="1:10" x14ac:dyDescent="0.25">
      <c r="A484" s="94"/>
      <c r="B484" s="137"/>
      <c r="C484" s="138"/>
      <c r="D484" s="139"/>
      <c r="E484" s="140"/>
      <c r="F484" s="140"/>
      <c r="G484" s="115"/>
      <c r="H484" s="133"/>
      <c r="I484" s="100" t="str">
        <f t="shared" si="7"/>
        <v/>
      </c>
      <c r="J484" s="94"/>
    </row>
    <row r="485" spans="1:10" x14ac:dyDescent="0.25">
      <c r="A485" s="94"/>
      <c r="B485" s="137"/>
      <c r="C485" s="138"/>
      <c r="D485" s="139"/>
      <c r="E485" s="140"/>
      <c r="F485" s="140"/>
      <c r="G485" s="115"/>
      <c r="H485" s="133"/>
      <c r="I485" s="100" t="str">
        <f t="shared" si="7"/>
        <v/>
      </c>
      <c r="J485" s="94"/>
    </row>
    <row r="486" spans="1:10" x14ac:dyDescent="0.25">
      <c r="A486" s="94"/>
      <c r="B486" s="137"/>
      <c r="C486" s="138"/>
      <c r="D486" s="139"/>
      <c r="E486" s="140"/>
      <c r="F486" s="140"/>
      <c r="G486" s="115"/>
      <c r="H486" s="133"/>
      <c r="I486" s="100" t="str">
        <f t="shared" si="7"/>
        <v/>
      </c>
      <c r="J486" s="94"/>
    </row>
    <row r="487" spans="1:10" x14ac:dyDescent="0.25">
      <c r="A487" s="94"/>
      <c r="B487" s="137"/>
      <c r="C487" s="138"/>
      <c r="D487" s="139"/>
      <c r="E487" s="140"/>
      <c r="F487" s="140"/>
      <c r="G487" s="115"/>
      <c r="H487" s="133"/>
      <c r="I487" s="100" t="str">
        <f t="shared" si="7"/>
        <v/>
      </c>
      <c r="J487" s="94"/>
    </row>
    <row r="488" spans="1:10" x14ac:dyDescent="0.25">
      <c r="A488" s="94"/>
      <c r="B488" s="137"/>
      <c r="C488" s="138"/>
      <c r="D488" s="139"/>
      <c r="E488" s="140"/>
      <c r="F488" s="140"/>
      <c r="G488" s="115"/>
      <c r="H488" s="133"/>
      <c r="I488" s="100" t="str">
        <f t="shared" si="7"/>
        <v/>
      </c>
      <c r="J488" s="94"/>
    </row>
    <row r="489" spans="1:10" x14ac:dyDescent="0.25">
      <c r="A489" s="94"/>
      <c r="B489" s="137"/>
      <c r="C489" s="138"/>
      <c r="D489" s="139"/>
      <c r="E489" s="140"/>
      <c r="F489" s="140"/>
      <c r="G489" s="115"/>
      <c r="H489" s="133"/>
      <c r="I489" s="100" t="str">
        <f t="shared" si="7"/>
        <v/>
      </c>
      <c r="J489" s="94"/>
    </row>
    <row r="490" spans="1:10" x14ac:dyDescent="0.25">
      <c r="A490" s="94"/>
      <c r="B490" s="137"/>
      <c r="C490" s="138"/>
      <c r="D490" s="139"/>
      <c r="E490" s="140"/>
      <c r="F490" s="140"/>
      <c r="G490" s="115"/>
      <c r="H490" s="133"/>
      <c r="I490" s="100" t="str">
        <f t="shared" si="7"/>
        <v/>
      </c>
      <c r="J490" s="94"/>
    </row>
    <row r="491" spans="1:10" x14ac:dyDescent="0.25">
      <c r="A491" s="94"/>
      <c r="B491" s="137"/>
      <c r="C491" s="138"/>
      <c r="D491" s="139"/>
      <c r="E491" s="140"/>
      <c r="F491" s="140"/>
      <c r="G491" s="115"/>
      <c r="H491" s="133"/>
      <c r="I491" s="100" t="str">
        <f t="shared" si="7"/>
        <v/>
      </c>
      <c r="J491" s="94"/>
    </row>
    <row r="492" spans="1:10" x14ac:dyDescent="0.25">
      <c r="A492" s="94"/>
      <c r="B492" s="137"/>
      <c r="C492" s="138"/>
      <c r="D492" s="139"/>
      <c r="E492" s="140"/>
      <c r="F492" s="140"/>
      <c r="G492" s="115"/>
      <c r="H492" s="133"/>
      <c r="I492" s="100" t="str">
        <f t="shared" si="7"/>
        <v/>
      </c>
      <c r="J492" s="94"/>
    </row>
    <row r="493" spans="1:10" x14ac:dyDescent="0.25">
      <c r="A493" s="94"/>
      <c r="B493" s="137"/>
      <c r="C493" s="138"/>
      <c r="D493" s="139"/>
      <c r="E493" s="140"/>
      <c r="F493" s="140"/>
      <c r="G493" s="115"/>
      <c r="H493" s="133"/>
      <c r="I493" s="100" t="str">
        <f t="shared" si="7"/>
        <v/>
      </c>
      <c r="J493" s="94"/>
    </row>
    <row r="494" spans="1:10" x14ac:dyDescent="0.25">
      <c r="A494" s="94"/>
      <c r="B494" s="137"/>
      <c r="C494" s="138"/>
      <c r="D494" s="139"/>
      <c r="E494" s="140"/>
      <c r="F494" s="140"/>
      <c r="G494" s="115"/>
      <c r="H494" s="133"/>
      <c r="I494" s="100" t="str">
        <f t="shared" si="7"/>
        <v/>
      </c>
      <c r="J494" s="94"/>
    </row>
    <row r="495" spans="1:10" x14ac:dyDescent="0.25">
      <c r="A495" s="94"/>
      <c r="B495" s="137"/>
      <c r="C495" s="138"/>
      <c r="D495" s="139"/>
      <c r="E495" s="140"/>
      <c r="F495" s="140"/>
      <c r="G495" s="115"/>
      <c r="H495" s="133"/>
      <c r="I495" s="100" t="str">
        <f t="shared" si="7"/>
        <v/>
      </c>
      <c r="J495" s="94"/>
    </row>
    <row r="496" spans="1:10" x14ac:dyDescent="0.25">
      <c r="A496" s="94"/>
      <c r="B496" s="137"/>
      <c r="C496" s="138"/>
      <c r="D496" s="139"/>
      <c r="E496" s="140"/>
      <c r="F496" s="140"/>
      <c r="G496" s="115"/>
      <c r="H496" s="133"/>
      <c r="I496" s="100" t="str">
        <f t="shared" si="7"/>
        <v/>
      </c>
      <c r="J496" s="94"/>
    </row>
    <row r="497" spans="1:10" x14ac:dyDescent="0.25">
      <c r="A497" s="94"/>
      <c r="B497" s="137"/>
      <c r="C497" s="138"/>
      <c r="D497" s="139"/>
      <c r="E497" s="140"/>
      <c r="F497" s="140"/>
      <c r="G497" s="115"/>
      <c r="H497" s="133"/>
      <c r="I497" s="100" t="str">
        <f t="shared" si="7"/>
        <v/>
      </c>
      <c r="J497" s="94"/>
    </row>
    <row r="498" spans="1:10" x14ac:dyDescent="0.25">
      <c r="A498" s="94"/>
      <c r="B498" s="137"/>
      <c r="C498" s="138"/>
      <c r="D498" s="139"/>
      <c r="E498" s="140"/>
      <c r="F498" s="140"/>
      <c r="G498" s="115"/>
      <c r="H498" s="133"/>
      <c r="I498" s="100" t="str">
        <f t="shared" si="7"/>
        <v/>
      </c>
      <c r="J498" s="94"/>
    </row>
    <row r="499" spans="1:10" x14ac:dyDescent="0.25">
      <c r="A499" s="94"/>
      <c r="B499" s="137"/>
      <c r="C499" s="138"/>
      <c r="D499" s="139"/>
      <c r="E499" s="140"/>
      <c r="F499" s="140"/>
      <c r="G499" s="115"/>
      <c r="H499" s="133"/>
      <c r="I499" s="100" t="str">
        <f t="shared" si="7"/>
        <v/>
      </c>
      <c r="J499" s="94"/>
    </row>
    <row r="500" spans="1:10" x14ac:dyDescent="0.25">
      <c r="A500" s="94"/>
      <c r="B500" s="137"/>
      <c r="C500" s="138"/>
      <c r="D500" s="139"/>
      <c r="E500" s="140"/>
      <c r="F500" s="140"/>
      <c r="G500" s="115"/>
      <c r="H500" s="133"/>
      <c r="I500" s="100" t="str">
        <f t="shared" si="7"/>
        <v/>
      </c>
      <c r="J500" s="94"/>
    </row>
    <row r="501" spans="1:10" x14ac:dyDescent="0.25">
      <c r="A501" s="94"/>
      <c r="B501" s="137"/>
      <c r="C501" s="138"/>
      <c r="D501" s="139"/>
      <c r="E501" s="140"/>
      <c r="F501" s="140"/>
      <c r="G501" s="115"/>
      <c r="H501" s="133"/>
      <c r="I501" s="100" t="str">
        <f t="shared" si="7"/>
        <v/>
      </c>
      <c r="J501" s="94"/>
    </row>
    <row r="502" spans="1:10" x14ac:dyDescent="0.25">
      <c r="A502" s="94"/>
      <c r="B502" s="137"/>
      <c r="C502" s="138"/>
      <c r="D502" s="139"/>
      <c r="E502" s="140"/>
      <c r="F502" s="140"/>
      <c r="G502" s="115"/>
      <c r="H502" s="133"/>
      <c r="I502" s="100" t="str">
        <f t="shared" si="7"/>
        <v/>
      </c>
      <c r="J502" s="94"/>
    </row>
    <row r="503" spans="1:10" x14ac:dyDescent="0.25">
      <c r="A503" s="94"/>
      <c r="B503" s="137"/>
      <c r="C503" s="138"/>
      <c r="D503" s="139"/>
      <c r="E503" s="140"/>
      <c r="F503" s="140"/>
      <c r="G503" s="115"/>
      <c r="H503" s="133"/>
      <c r="I503" s="100" t="str">
        <f t="shared" si="7"/>
        <v/>
      </c>
      <c r="J503" s="94"/>
    </row>
    <row r="504" spans="1:10" x14ac:dyDescent="0.25">
      <c r="A504" s="94"/>
      <c r="B504" s="137"/>
      <c r="C504" s="138"/>
      <c r="D504" s="139"/>
      <c r="E504" s="140"/>
      <c r="F504" s="140"/>
      <c r="G504" s="115"/>
      <c r="H504" s="133"/>
      <c r="I504" s="100" t="str">
        <f t="shared" si="7"/>
        <v/>
      </c>
      <c r="J504" s="94"/>
    </row>
    <row r="505" spans="1:10" x14ac:dyDescent="0.25">
      <c r="A505" s="94"/>
      <c r="B505" s="137"/>
      <c r="C505" s="138"/>
      <c r="D505" s="139"/>
      <c r="E505" s="140"/>
      <c r="F505" s="140"/>
      <c r="G505" s="115"/>
      <c r="H505" s="133"/>
      <c r="I505" s="100" t="str">
        <f t="shared" si="7"/>
        <v/>
      </c>
      <c r="J505" s="94"/>
    </row>
    <row r="506" spans="1:10" x14ac:dyDescent="0.25">
      <c r="A506" s="94"/>
      <c r="B506" s="137"/>
      <c r="C506" s="138"/>
      <c r="D506" s="139"/>
      <c r="E506" s="140"/>
      <c r="F506" s="140"/>
      <c r="G506" s="115"/>
      <c r="H506" s="133"/>
      <c r="I506" s="100" t="str">
        <f t="shared" si="7"/>
        <v/>
      </c>
      <c r="J506" s="94"/>
    </row>
    <row r="507" spans="1:10" x14ac:dyDescent="0.25">
      <c r="A507" s="94"/>
      <c r="B507" s="137"/>
      <c r="C507" s="138"/>
      <c r="D507" s="139"/>
      <c r="E507" s="140"/>
      <c r="F507" s="140"/>
      <c r="G507" s="115"/>
      <c r="H507" s="133"/>
      <c r="I507" s="100" t="str">
        <f t="shared" si="7"/>
        <v/>
      </c>
      <c r="J507" s="94"/>
    </row>
    <row r="508" spans="1:10" x14ac:dyDescent="0.25">
      <c r="A508" s="94"/>
      <c r="B508" s="137"/>
      <c r="C508" s="138"/>
      <c r="D508" s="139"/>
      <c r="E508" s="140"/>
      <c r="F508" s="140"/>
      <c r="G508" s="115"/>
      <c r="H508" s="133"/>
      <c r="I508" s="100" t="str">
        <f t="shared" si="7"/>
        <v/>
      </c>
      <c r="J508" s="94"/>
    </row>
    <row r="509" spans="1:10" x14ac:dyDescent="0.25">
      <c r="A509" s="94"/>
      <c r="B509" s="137"/>
      <c r="C509" s="138"/>
      <c r="D509" s="139"/>
      <c r="E509" s="140"/>
      <c r="F509" s="140"/>
      <c r="G509" s="115"/>
      <c r="H509" s="133"/>
      <c r="I509" s="100" t="str">
        <f t="shared" si="7"/>
        <v/>
      </c>
      <c r="J509" s="94"/>
    </row>
    <row r="510" spans="1:10" x14ac:dyDescent="0.25">
      <c r="A510" s="94"/>
      <c r="B510" s="137"/>
      <c r="C510" s="138"/>
      <c r="D510" s="139"/>
      <c r="E510" s="140"/>
      <c r="F510" s="140"/>
      <c r="G510" s="115"/>
      <c r="H510" s="133"/>
      <c r="I510" s="100" t="str">
        <f t="shared" si="7"/>
        <v/>
      </c>
      <c r="J510" s="94"/>
    </row>
    <row r="511" spans="1:10" x14ac:dyDescent="0.25">
      <c r="A511" s="94"/>
      <c r="B511" s="137"/>
      <c r="C511" s="138"/>
      <c r="D511" s="139"/>
      <c r="E511" s="140"/>
      <c r="F511" s="140"/>
      <c r="G511" s="115"/>
      <c r="H511" s="133"/>
      <c r="I511" s="100" t="str">
        <f t="shared" si="7"/>
        <v/>
      </c>
      <c r="J511" s="94"/>
    </row>
    <row r="512" spans="1:10" x14ac:dyDescent="0.25">
      <c r="A512" s="94"/>
      <c r="B512" s="137"/>
      <c r="C512" s="138"/>
      <c r="D512" s="139"/>
      <c r="E512" s="140"/>
      <c r="F512" s="140"/>
      <c r="G512" s="115"/>
      <c r="H512" s="133"/>
      <c r="I512" s="100" t="str">
        <f t="shared" si="7"/>
        <v/>
      </c>
      <c r="J512" s="94"/>
    </row>
    <row r="513" spans="1:10" x14ac:dyDescent="0.25">
      <c r="A513" s="94"/>
      <c r="B513" s="137"/>
      <c r="C513" s="138"/>
      <c r="D513" s="139"/>
      <c r="E513" s="140"/>
      <c r="F513" s="140"/>
      <c r="G513" s="115"/>
      <c r="H513" s="133"/>
      <c r="I513" s="100" t="str">
        <f t="shared" si="7"/>
        <v/>
      </c>
      <c r="J513" s="94"/>
    </row>
    <row r="514" spans="1:10" x14ac:dyDescent="0.25">
      <c r="A514" s="94"/>
      <c r="B514" s="137"/>
      <c r="C514" s="138"/>
      <c r="D514" s="139"/>
      <c r="E514" s="140"/>
      <c r="F514" s="140"/>
      <c r="G514" s="115"/>
      <c r="H514" s="133"/>
      <c r="I514" s="100" t="str">
        <f t="shared" si="7"/>
        <v/>
      </c>
      <c r="J514" s="94"/>
    </row>
    <row r="515" spans="1:10" x14ac:dyDescent="0.25">
      <c r="A515" s="94"/>
      <c r="B515" s="137"/>
      <c r="C515" s="138"/>
      <c r="D515" s="139"/>
      <c r="E515" s="140"/>
      <c r="F515" s="140"/>
      <c r="G515" s="115"/>
      <c r="H515" s="133"/>
      <c r="I515" s="100" t="str">
        <f t="shared" si="7"/>
        <v/>
      </c>
      <c r="J515" s="94"/>
    </row>
    <row r="516" spans="1:10" x14ac:dyDescent="0.25">
      <c r="A516" s="94"/>
      <c r="B516" s="137"/>
      <c r="C516" s="138"/>
      <c r="D516" s="139"/>
      <c r="E516" s="140"/>
      <c r="F516" s="140"/>
      <c r="G516" s="115"/>
      <c r="H516" s="133"/>
      <c r="I516" s="100" t="str">
        <f t="shared" si="7"/>
        <v/>
      </c>
      <c r="J516" s="94"/>
    </row>
    <row r="517" spans="1:10" x14ac:dyDescent="0.25">
      <c r="A517" s="94"/>
      <c r="B517" s="137"/>
      <c r="C517" s="138"/>
      <c r="D517" s="139"/>
      <c r="E517" s="140"/>
      <c r="F517" s="140"/>
      <c r="G517" s="115"/>
      <c r="H517" s="133"/>
      <c r="I517" s="100" t="str">
        <f t="shared" si="7"/>
        <v/>
      </c>
      <c r="J517" s="94"/>
    </row>
    <row r="518" spans="1:10" x14ac:dyDescent="0.25">
      <c r="A518" s="94"/>
      <c r="B518" s="137"/>
      <c r="C518" s="138"/>
      <c r="D518" s="139"/>
      <c r="E518" s="140"/>
      <c r="F518" s="140"/>
      <c r="G518" s="115"/>
      <c r="H518" s="133"/>
      <c r="I518" s="100" t="str">
        <f t="shared" si="7"/>
        <v/>
      </c>
      <c r="J518" s="94"/>
    </row>
    <row r="519" spans="1:10" x14ac:dyDescent="0.25">
      <c r="A519" s="94"/>
      <c r="B519" s="137"/>
      <c r="C519" s="138"/>
      <c r="D519" s="139"/>
      <c r="E519" s="140"/>
      <c r="F519" s="140"/>
      <c r="G519" s="115"/>
      <c r="H519" s="133"/>
      <c r="I519" s="100" t="str">
        <f t="shared" si="7"/>
        <v/>
      </c>
      <c r="J519" s="94"/>
    </row>
    <row r="520" spans="1:10" x14ac:dyDescent="0.25">
      <c r="A520" s="94"/>
      <c r="B520" s="137"/>
      <c r="C520" s="138"/>
      <c r="D520" s="139"/>
      <c r="E520" s="140"/>
      <c r="F520" s="140"/>
      <c r="G520" s="115"/>
      <c r="H520" s="133"/>
      <c r="I520" s="100" t="str">
        <f t="shared" si="7"/>
        <v/>
      </c>
      <c r="J520" s="94"/>
    </row>
    <row r="521" spans="1:10" x14ac:dyDescent="0.25">
      <c r="A521" s="94"/>
      <c r="B521" s="137"/>
      <c r="C521" s="138"/>
      <c r="D521" s="139"/>
      <c r="E521" s="140"/>
      <c r="F521" s="140"/>
      <c r="G521" s="115"/>
      <c r="H521" s="133"/>
      <c r="I521" s="100" t="str">
        <f t="shared" si="7"/>
        <v/>
      </c>
      <c r="J521" s="94"/>
    </row>
    <row r="522" spans="1:10" x14ac:dyDescent="0.25">
      <c r="A522" s="94"/>
      <c r="B522" s="137"/>
      <c r="C522" s="138"/>
      <c r="D522" s="139"/>
      <c r="E522" s="140"/>
      <c r="F522" s="140"/>
      <c r="G522" s="115"/>
      <c r="H522" s="133"/>
      <c r="I522" s="100" t="str">
        <f t="shared" si="7"/>
        <v/>
      </c>
      <c r="J522" s="94"/>
    </row>
    <row r="523" spans="1:10" x14ac:dyDescent="0.25">
      <c r="A523" s="94"/>
      <c r="B523" s="142"/>
      <c r="C523" s="143"/>
      <c r="D523" s="144"/>
      <c r="E523" s="145"/>
      <c r="F523" s="145"/>
      <c r="G523" s="117"/>
      <c r="H523" s="135"/>
      <c r="I523" s="101" t="str">
        <f t="shared" si="7"/>
        <v/>
      </c>
      <c r="J523" s="94"/>
    </row>
    <row r="524" spans="1:10" x14ac:dyDescent="0.25">
      <c r="A524" s="94"/>
      <c r="B524" s="95"/>
      <c r="C524" s="95"/>
      <c r="D524" s="96"/>
      <c r="E524" s="95"/>
      <c r="F524" s="95"/>
      <c r="G524" s="94"/>
      <c r="H524" s="94"/>
      <c r="I524" s="94"/>
      <c r="J524" s="94"/>
    </row>
  </sheetData>
  <sheetProtection sheet="1" objects="1" scenarios="1"/>
  <mergeCells count="3">
    <mergeCell ref="B5:I18"/>
    <mergeCell ref="B2:I2"/>
    <mergeCell ref="B3:E3"/>
  </mergeCells>
  <dataValidations count="1">
    <dataValidation type="list" allowBlank="1" showInputMessage="1" showErrorMessage="1" sqref="G23:G523">
      <formula1>moedas</formula1>
    </dataValidation>
  </dataValidations>
  <hyperlinks>
    <hyperlink ref="F3" r:id="rId1"/>
    <hyperlink ref="G3" r:id="rId2"/>
    <hyperlink ref="H3" r:id="rId3"/>
    <hyperlink ref="I3" r:id="rId4"/>
    <hyperlink ref="G4" location="'Como usar - Índice'!A1" display="Índice"/>
    <hyperlink ref="H4" location="'Resumo da viagem'!A1" display="Resumo da Viagem"/>
    <hyperlink ref="I4" location="'Organize sua viagem'!A1" display="Resumo da Viagem"/>
    <hyperlink ref="B3:E3" r:id="rId5" display="Criado e mantido pelo blog Sundaycooks"/>
  </hyperlinks>
  <pageMargins left="0.7" right="0.7" top="0.75" bottom="0.75" header="0.3" footer="0.3"/>
  <pageSetup orientation="portrait" r:id="rId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9" tint="-0.249977111117893"/>
  </sheetPr>
  <dimension ref="A1:N524"/>
  <sheetViews>
    <sheetView workbookViewId="0"/>
  </sheetViews>
  <sheetFormatPr defaultRowHeight="15" x14ac:dyDescent="0.25"/>
  <cols>
    <col min="1" max="1" width="9.140625" style="1"/>
    <col min="2" max="2" width="10.7109375" style="1" bestFit="1" customWidth="1"/>
    <col min="3" max="3" width="19.140625" style="1" customWidth="1"/>
    <col min="4" max="4" width="31.7109375" style="1" customWidth="1"/>
    <col min="5" max="5" width="26.28515625" style="1" customWidth="1"/>
    <col min="6" max="6" width="40" style="1" customWidth="1"/>
    <col min="7" max="7" width="16.42578125" style="1" customWidth="1"/>
    <col min="8" max="8" width="13.42578125" style="1" customWidth="1"/>
    <col min="9" max="10" width="19.140625" style="1" customWidth="1"/>
    <col min="11" max="11" width="9.140625" style="1" customWidth="1"/>
    <col min="12" max="16384" width="9.140625" style="1"/>
  </cols>
  <sheetData>
    <row r="1" spans="1:14" customFormat="1" x14ac:dyDescent="0.25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4" customFormat="1" ht="33" customHeight="1" x14ac:dyDescent="0.25">
      <c r="A2" s="81"/>
      <c r="B2" s="180" t="s">
        <v>129</v>
      </c>
      <c r="C2" s="180"/>
      <c r="D2" s="180"/>
      <c r="E2" s="180"/>
      <c r="F2" s="180"/>
      <c r="G2" s="180"/>
      <c r="H2" s="180"/>
      <c r="I2" s="180"/>
      <c r="J2" s="180"/>
      <c r="K2" s="81"/>
    </row>
    <row r="3" spans="1:14" customFormat="1" ht="33" customHeight="1" x14ac:dyDescent="0.25">
      <c r="A3" s="81"/>
      <c r="B3" s="189" t="s">
        <v>132</v>
      </c>
      <c r="C3" s="189"/>
      <c r="D3" s="189"/>
      <c r="E3" s="189"/>
      <c r="F3" s="189"/>
      <c r="G3" s="32" t="s">
        <v>87</v>
      </c>
      <c r="H3" s="32" t="s">
        <v>88</v>
      </c>
      <c r="I3" s="32" t="s">
        <v>89</v>
      </c>
      <c r="J3" s="32" t="s">
        <v>90</v>
      </c>
      <c r="K3" s="81"/>
    </row>
    <row r="4" spans="1:14" customFormat="1" ht="30" x14ac:dyDescent="0.25">
      <c r="A4" s="81"/>
      <c r="B4" s="71"/>
      <c r="C4" s="71"/>
      <c r="D4" s="71"/>
      <c r="E4" s="72"/>
      <c r="F4" s="72"/>
      <c r="G4" s="73"/>
      <c r="H4" s="71" t="s">
        <v>55</v>
      </c>
      <c r="I4" s="71" t="s">
        <v>56</v>
      </c>
      <c r="J4" s="71" t="s">
        <v>91</v>
      </c>
      <c r="K4" s="81"/>
      <c r="L4" s="13"/>
      <c r="M4" s="13"/>
      <c r="N4" s="13"/>
    </row>
    <row r="5" spans="1:14" customFormat="1" ht="15" customHeight="1" x14ac:dyDescent="0.25">
      <c r="A5" s="81"/>
      <c r="B5" s="225" t="s">
        <v>130</v>
      </c>
      <c r="C5" s="225"/>
      <c r="D5" s="225"/>
      <c r="E5" s="225"/>
      <c r="F5" s="225"/>
      <c r="G5" s="225"/>
      <c r="H5" s="225"/>
      <c r="I5" s="225"/>
      <c r="J5" s="225"/>
      <c r="K5" s="81"/>
    </row>
    <row r="6" spans="1:14" customFormat="1" x14ac:dyDescent="0.25">
      <c r="A6" s="81"/>
      <c r="B6" s="225"/>
      <c r="C6" s="225"/>
      <c r="D6" s="225"/>
      <c r="E6" s="225"/>
      <c r="F6" s="225"/>
      <c r="G6" s="225"/>
      <c r="H6" s="225"/>
      <c r="I6" s="225"/>
      <c r="J6" s="225"/>
      <c r="K6" s="81"/>
    </row>
    <row r="7" spans="1:14" customFormat="1" x14ac:dyDescent="0.25">
      <c r="A7" s="81"/>
      <c r="B7" s="225"/>
      <c r="C7" s="225"/>
      <c r="D7" s="225"/>
      <c r="E7" s="225"/>
      <c r="F7" s="225"/>
      <c r="G7" s="225"/>
      <c r="H7" s="225"/>
      <c r="I7" s="225"/>
      <c r="J7" s="225"/>
      <c r="K7" s="81"/>
    </row>
    <row r="8" spans="1:14" customFormat="1" x14ac:dyDescent="0.25">
      <c r="A8" s="81"/>
      <c r="B8" s="225"/>
      <c r="C8" s="225"/>
      <c r="D8" s="225"/>
      <c r="E8" s="225"/>
      <c r="F8" s="225"/>
      <c r="G8" s="225"/>
      <c r="H8" s="225"/>
      <c r="I8" s="225"/>
      <c r="J8" s="225"/>
      <c r="K8" s="81"/>
    </row>
    <row r="9" spans="1:14" customFormat="1" x14ac:dyDescent="0.25">
      <c r="A9" s="81"/>
      <c r="B9" s="225"/>
      <c r="C9" s="225"/>
      <c r="D9" s="225"/>
      <c r="E9" s="225"/>
      <c r="F9" s="225"/>
      <c r="G9" s="225"/>
      <c r="H9" s="225"/>
      <c r="I9" s="225"/>
      <c r="J9" s="225"/>
      <c r="K9" s="81"/>
    </row>
    <row r="10" spans="1:14" customFormat="1" x14ac:dyDescent="0.25">
      <c r="A10" s="81"/>
      <c r="B10" s="225"/>
      <c r="C10" s="225"/>
      <c r="D10" s="225"/>
      <c r="E10" s="225"/>
      <c r="F10" s="225"/>
      <c r="G10" s="225"/>
      <c r="H10" s="225"/>
      <c r="I10" s="225"/>
      <c r="J10" s="225"/>
      <c r="K10" s="81"/>
    </row>
    <row r="11" spans="1:14" s="13" customFormat="1" x14ac:dyDescent="0.25">
      <c r="A11" s="76"/>
      <c r="B11" s="225"/>
      <c r="C11" s="225"/>
      <c r="D11" s="225"/>
      <c r="E11" s="225"/>
      <c r="F11" s="225"/>
      <c r="G11" s="225"/>
      <c r="H11" s="225"/>
      <c r="I11" s="225"/>
      <c r="J11" s="225"/>
      <c r="K11" s="81"/>
      <c r="L11"/>
      <c r="M11"/>
      <c r="N11"/>
    </row>
    <row r="12" spans="1:14" s="13" customFormat="1" x14ac:dyDescent="0.25">
      <c r="A12" s="76"/>
      <c r="B12" s="225"/>
      <c r="C12" s="225"/>
      <c r="D12" s="225"/>
      <c r="E12" s="225"/>
      <c r="F12" s="225"/>
      <c r="G12" s="225"/>
      <c r="H12" s="225"/>
      <c r="I12" s="225"/>
      <c r="J12" s="225"/>
      <c r="K12" s="81"/>
      <c r="L12"/>
      <c r="M12"/>
      <c r="N12"/>
    </row>
    <row r="13" spans="1:14" s="13" customFormat="1" x14ac:dyDescent="0.25">
      <c r="A13" s="76"/>
      <c r="B13" s="225"/>
      <c r="C13" s="225"/>
      <c r="D13" s="225"/>
      <c r="E13" s="225"/>
      <c r="F13" s="225"/>
      <c r="G13" s="225"/>
      <c r="H13" s="225"/>
      <c r="I13" s="225"/>
      <c r="J13" s="225"/>
      <c r="K13" s="81"/>
      <c r="L13"/>
      <c r="M13"/>
      <c r="N13"/>
    </row>
    <row r="14" spans="1:14" s="13" customFormat="1" x14ac:dyDescent="0.25">
      <c r="A14" s="76"/>
      <c r="B14" s="225"/>
      <c r="C14" s="225"/>
      <c r="D14" s="225"/>
      <c r="E14" s="225"/>
      <c r="F14" s="225"/>
      <c r="G14" s="225"/>
      <c r="H14" s="225"/>
      <c r="I14" s="225"/>
      <c r="J14" s="225"/>
      <c r="K14" s="81"/>
      <c r="L14"/>
      <c r="M14"/>
      <c r="N14"/>
    </row>
    <row r="15" spans="1:14" s="13" customFormat="1" x14ac:dyDescent="0.25">
      <c r="A15" s="76"/>
      <c r="B15" s="225"/>
      <c r="C15" s="225"/>
      <c r="D15" s="225"/>
      <c r="E15" s="225"/>
      <c r="F15" s="225"/>
      <c r="G15" s="225"/>
      <c r="H15" s="225"/>
      <c r="I15" s="225"/>
      <c r="J15" s="225"/>
      <c r="K15" s="81"/>
      <c r="L15"/>
      <c r="M15"/>
      <c r="N15"/>
    </row>
    <row r="16" spans="1:14" s="13" customFormat="1" x14ac:dyDescent="0.25">
      <c r="A16" s="94"/>
      <c r="B16" s="225"/>
      <c r="C16" s="225"/>
      <c r="D16" s="225"/>
      <c r="E16" s="225"/>
      <c r="F16" s="225"/>
      <c r="G16" s="225"/>
      <c r="H16" s="225"/>
      <c r="I16" s="225"/>
      <c r="J16" s="225"/>
      <c r="K16" s="81"/>
      <c r="L16"/>
      <c r="M16"/>
      <c r="N16"/>
    </row>
    <row r="17" spans="1:14" s="13" customFormat="1" x14ac:dyDescent="0.25">
      <c r="A17" s="94"/>
      <c r="B17" s="225"/>
      <c r="C17" s="225"/>
      <c r="D17" s="225"/>
      <c r="E17" s="225"/>
      <c r="F17" s="225"/>
      <c r="G17" s="225"/>
      <c r="H17" s="225"/>
      <c r="I17" s="225"/>
      <c r="J17" s="225"/>
      <c r="K17" s="81"/>
      <c r="L17"/>
      <c r="M17"/>
      <c r="N17"/>
    </row>
    <row r="18" spans="1:14" s="13" customFormat="1" x14ac:dyDescent="0.25">
      <c r="A18" s="94"/>
      <c r="B18" s="225"/>
      <c r="C18" s="225"/>
      <c r="D18" s="225"/>
      <c r="E18" s="225"/>
      <c r="F18" s="225"/>
      <c r="G18" s="225"/>
      <c r="H18" s="225"/>
      <c r="I18" s="225"/>
      <c r="J18" s="225"/>
      <c r="K18" s="81"/>
      <c r="L18"/>
      <c r="M18"/>
      <c r="N18"/>
    </row>
    <row r="19" spans="1:14" customFormat="1" x14ac:dyDescent="0.25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</row>
    <row r="20" spans="1:14" x14ac:dyDescent="0.25">
      <c r="A20" s="76"/>
      <c r="B20" s="15" t="s">
        <v>8</v>
      </c>
      <c r="C20" s="21">
        <f>SUM(J:J)</f>
        <v>0</v>
      </c>
      <c r="D20" s="81"/>
      <c r="E20" s="97"/>
      <c r="F20" s="90"/>
      <c r="G20" s="90"/>
      <c r="H20" s="90"/>
      <c r="I20" s="98"/>
      <c r="J20" s="99"/>
      <c r="K20" s="76"/>
    </row>
    <row r="21" spans="1:14" x14ac:dyDescent="0.25">
      <c r="A21" s="76"/>
      <c r="B21" s="90"/>
      <c r="C21" s="90"/>
      <c r="D21" s="90"/>
      <c r="E21" s="97"/>
      <c r="F21" s="90"/>
      <c r="G21" s="90"/>
      <c r="H21" s="90"/>
      <c r="I21" s="98"/>
      <c r="J21" s="99"/>
      <c r="K21" s="76"/>
    </row>
    <row r="22" spans="1:14" ht="30" x14ac:dyDescent="0.25">
      <c r="A22" s="76"/>
      <c r="B22" s="68" t="s">
        <v>2</v>
      </c>
      <c r="C22" s="68" t="s">
        <v>7</v>
      </c>
      <c r="D22" s="74" t="s">
        <v>79</v>
      </c>
      <c r="E22" s="68" t="s">
        <v>4</v>
      </c>
      <c r="F22" s="68" t="s">
        <v>77</v>
      </c>
      <c r="G22" s="68" t="s">
        <v>80</v>
      </c>
      <c r="H22" s="68" t="s">
        <v>69</v>
      </c>
      <c r="I22" s="69" t="s">
        <v>70</v>
      </c>
      <c r="J22" s="70" t="s">
        <v>71</v>
      </c>
      <c r="K22" s="76"/>
    </row>
    <row r="23" spans="1:14" x14ac:dyDescent="0.25">
      <c r="A23" s="76"/>
      <c r="B23" s="123"/>
      <c r="C23" s="124"/>
      <c r="D23" s="154"/>
      <c r="E23" s="152"/>
      <c r="F23" s="152"/>
      <c r="G23" s="152"/>
      <c r="H23" s="152"/>
      <c r="I23" s="125"/>
      <c r="J23" s="104" t="str">
        <f t="shared" ref="J23:J86" si="0">IF(ISERROR(VLOOKUP(H23,moedas_conversao,2,FALSE)*I23),"",VLOOKUP(H23,moedas_conversao,2,FALSE)*I23)</f>
        <v/>
      </c>
      <c r="K23" s="76"/>
    </row>
    <row r="24" spans="1:14" x14ac:dyDescent="0.25">
      <c r="A24" s="76"/>
      <c r="B24" s="126"/>
      <c r="C24" s="127"/>
      <c r="D24" s="151"/>
      <c r="E24" s="151"/>
      <c r="F24" s="151"/>
      <c r="G24" s="151"/>
      <c r="H24" s="151"/>
      <c r="I24" s="128"/>
      <c r="J24" s="105" t="str">
        <f t="shared" si="0"/>
        <v/>
      </c>
      <c r="K24" s="76"/>
    </row>
    <row r="25" spans="1:14" x14ac:dyDescent="0.25">
      <c r="A25" s="76"/>
      <c r="B25" s="126"/>
      <c r="C25" s="127"/>
      <c r="D25" s="151"/>
      <c r="E25" s="151"/>
      <c r="F25" s="151"/>
      <c r="G25" s="151"/>
      <c r="H25" s="151"/>
      <c r="I25" s="128"/>
      <c r="J25" s="105" t="str">
        <f t="shared" si="0"/>
        <v/>
      </c>
      <c r="K25" s="76"/>
    </row>
    <row r="26" spans="1:14" x14ac:dyDescent="0.25">
      <c r="A26" s="76"/>
      <c r="B26" s="126"/>
      <c r="C26" s="127"/>
      <c r="D26" s="151"/>
      <c r="E26" s="151"/>
      <c r="F26" s="151"/>
      <c r="G26" s="151"/>
      <c r="H26" s="151"/>
      <c r="I26" s="128"/>
      <c r="J26" s="105" t="str">
        <f t="shared" si="0"/>
        <v/>
      </c>
      <c r="K26" s="76"/>
    </row>
    <row r="27" spans="1:14" x14ac:dyDescent="0.25">
      <c r="A27" s="76"/>
      <c r="B27" s="126"/>
      <c r="C27" s="127"/>
      <c r="D27" s="151"/>
      <c r="E27" s="151"/>
      <c r="F27" s="151"/>
      <c r="G27" s="151"/>
      <c r="H27" s="151"/>
      <c r="I27" s="128"/>
      <c r="J27" s="105" t="str">
        <f t="shared" si="0"/>
        <v/>
      </c>
      <c r="K27" s="76"/>
    </row>
    <row r="28" spans="1:14" x14ac:dyDescent="0.25">
      <c r="A28" s="76"/>
      <c r="B28" s="126"/>
      <c r="C28" s="127"/>
      <c r="D28" s="151"/>
      <c r="E28" s="151"/>
      <c r="F28" s="151"/>
      <c r="G28" s="151"/>
      <c r="H28" s="151"/>
      <c r="I28" s="128"/>
      <c r="J28" s="105" t="str">
        <f t="shared" si="0"/>
        <v/>
      </c>
      <c r="K28" s="76"/>
    </row>
    <row r="29" spans="1:14" x14ac:dyDescent="0.25">
      <c r="A29" s="76"/>
      <c r="B29" s="126"/>
      <c r="C29" s="127"/>
      <c r="D29" s="151"/>
      <c r="E29" s="151"/>
      <c r="F29" s="151"/>
      <c r="G29" s="151"/>
      <c r="H29" s="151"/>
      <c r="I29" s="128"/>
      <c r="J29" s="105" t="str">
        <f t="shared" si="0"/>
        <v/>
      </c>
      <c r="K29" s="76"/>
    </row>
    <row r="30" spans="1:14" x14ac:dyDescent="0.25">
      <c r="A30" s="76"/>
      <c r="B30" s="126"/>
      <c r="C30" s="127"/>
      <c r="D30" s="151"/>
      <c r="E30" s="151"/>
      <c r="F30" s="151"/>
      <c r="G30" s="151"/>
      <c r="H30" s="151"/>
      <c r="I30" s="128"/>
      <c r="J30" s="105" t="str">
        <f t="shared" si="0"/>
        <v/>
      </c>
      <c r="K30" s="76"/>
    </row>
    <row r="31" spans="1:14" x14ac:dyDescent="0.25">
      <c r="A31" s="76"/>
      <c r="B31" s="126"/>
      <c r="C31" s="127"/>
      <c r="D31" s="151"/>
      <c r="E31" s="151"/>
      <c r="F31" s="151"/>
      <c r="G31" s="151"/>
      <c r="H31" s="151"/>
      <c r="I31" s="128"/>
      <c r="J31" s="105" t="str">
        <f t="shared" si="0"/>
        <v/>
      </c>
      <c r="K31" s="76"/>
    </row>
    <row r="32" spans="1:14" x14ac:dyDescent="0.25">
      <c r="A32" s="76"/>
      <c r="B32" s="126"/>
      <c r="C32" s="127"/>
      <c r="D32" s="151"/>
      <c r="E32" s="151"/>
      <c r="F32" s="151"/>
      <c r="G32" s="151"/>
      <c r="H32" s="151"/>
      <c r="I32" s="128"/>
      <c r="J32" s="105" t="str">
        <f t="shared" si="0"/>
        <v/>
      </c>
      <c r="K32" s="76"/>
    </row>
    <row r="33" spans="1:11" x14ac:dyDescent="0.25">
      <c r="A33" s="76"/>
      <c r="B33" s="126"/>
      <c r="C33" s="127"/>
      <c r="D33" s="151"/>
      <c r="E33" s="151"/>
      <c r="F33" s="151"/>
      <c r="G33" s="151"/>
      <c r="H33" s="151"/>
      <c r="I33" s="128"/>
      <c r="J33" s="105" t="str">
        <f t="shared" si="0"/>
        <v/>
      </c>
      <c r="K33" s="76"/>
    </row>
    <row r="34" spans="1:11" x14ac:dyDescent="0.25">
      <c r="A34" s="76"/>
      <c r="B34" s="126"/>
      <c r="C34" s="127"/>
      <c r="D34" s="151"/>
      <c r="E34" s="151"/>
      <c r="F34" s="151"/>
      <c r="G34" s="151"/>
      <c r="H34" s="151"/>
      <c r="I34" s="128"/>
      <c r="J34" s="105" t="str">
        <f t="shared" si="0"/>
        <v/>
      </c>
      <c r="K34" s="76"/>
    </row>
    <row r="35" spans="1:11" x14ac:dyDescent="0.25">
      <c r="A35" s="76"/>
      <c r="B35" s="126"/>
      <c r="C35" s="127"/>
      <c r="D35" s="151"/>
      <c r="E35" s="151"/>
      <c r="F35" s="151"/>
      <c r="G35" s="151"/>
      <c r="H35" s="151"/>
      <c r="I35" s="128"/>
      <c r="J35" s="105" t="str">
        <f t="shared" si="0"/>
        <v/>
      </c>
      <c r="K35" s="76"/>
    </row>
    <row r="36" spans="1:11" x14ac:dyDescent="0.25">
      <c r="A36" s="76"/>
      <c r="B36" s="126"/>
      <c r="C36" s="127"/>
      <c r="D36" s="151"/>
      <c r="E36" s="151"/>
      <c r="F36" s="151"/>
      <c r="G36" s="151"/>
      <c r="H36" s="151"/>
      <c r="I36" s="128"/>
      <c r="J36" s="105" t="str">
        <f t="shared" si="0"/>
        <v/>
      </c>
      <c r="K36" s="76"/>
    </row>
    <row r="37" spans="1:11" x14ac:dyDescent="0.25">
      <c r="A37" s="76"/>
      <c r="B37" s="126"/>
      <c r="C37" s="127"/>
      <c r="D37" s="151"/>
      <c r="E37" s="151"/>
      <c r="F37" s="151"/>
      <c r="G37" s="151"/>
      <c r="H37" s="151"/>
      <c r="I37" s="128"/>
      <c r="J37" s="105" t="str">
        <f t="shared" si="0"/>
        <v/>
      </c>
      <c r="K37" s="76"/>
    </row>
    <row r="38" spans="1:11" x14ac:dyDescent="0.25">
      <c r="A38" s="76"/>
      <c r="B38" s="126"/>
      <c r="C38" s="127"/>
      <c r="D38" s="151"/>
      <c r="E38" s="151"/>
      <c r="F38" s="151"/>
      <c r="G38" s="151"/>
      <c r="H38" s="151"/>
      <c r="I38" s="128"/>
      <c r="J38" s="105" t="str">
        <f t="shared" si="0"/>
        <v/>
      </c>
      <c r="K38" s="76"/>
    </row>
    <row r="39" spans="1:11" x14ac:dyDescent="0.25">
      <c r="A39" s="76"/>
      <c r="B39" s="126"/>
      <c r="C39" s="127"/>
      <c r="D39" s="151"/>
      <c r="E39" s="151"/>
      <c r="F39" s="151"/>
      <c r="G39" s="151"/>
      <c r="H39" s="151"/>
      <c r="I39" s="128"/>
      <c r="J39" s="105" t="str">
        <f t="shared" si="0"/>
        <v/>
      </c>
      <c r="K39" s="76"/>
    </row>
    <row r="40" spans="1:11" x14ac:dyDescent="0.25">
      <c r="A40" s="76"/>
      <c r="B40" s="126"/>
      <c r="C40" s="127"/>
      <c r="D40" s="151"/>
      <c r="E40" s="151"/>
      <c r="F40" s="151"/>
      <c r="G40" s="151"/>
      <c r="H40" s="151"/>
      <c r="I40" s="128"/>
      <c r="J40" s="105" t="str">
        <f t="shared" si="0"/>
        <v/>
      </c>
      <c r="K40" s="76"/>
    </row>
    <row r="41" spans="1:11" x14ac:dyDescent="0.25">
      <c r="A41" s="76"/>
      <c r="B41" s="126"/>
      <c r="C41" s="127"/>
      <c r="D41" s="151"/>
      <c r="E41" s="151"/>
      <c r="F41" s="151"/>
      <c r="G41" s="151"/>
      <c r="H41" s="151"/>
      <c r="I41" s="128"/>
      <c r="J41" s="105" t="str">
        <f t="shared" si="0"/>
        <v/>
      </c>
      <c r="K41" s="76"/>
    </row>
    <row r="42" spans="1:11" x14ac:dyDescent="0.25">
      <c r="A42" s="76"/>
      <c r="B42" s="126"/>
      <c r="C42" s="127"/>
      <c r="D42" s="151"/>
      <c r="E42" s="151"/>
      <c r="F42" s="151"/>
      <c r="G42" s="151"/>
      <c r="H42" s="151"/>
      <c r="I42" s="128"/>
      <c r="J42" s="105" t="str">
        <f t="shared" si="0"/>
        <v/>
      </c>
      <c r="K42" s="76"/>
    </row>
    <row r="43" spans="1:11" x14ac:dyDescent="0.25">
      <c r="A43" s="76"/>
      <c r="B43" s="126"/>
      <c r="C43" s="127"/>
      <c r="D43" s="151"/>
      <c r="E43" s="151"/>
      <c r="F43" s="151"/>
      <c r="G43" s="151"/>
      <c r="H43" s="151"/>
      <c r="I43" s="128"/>
      <c r="J43" s="105" t="str">
        <f t="shared" si="0"/>
        <v/>
      </c>
      <c r="K43" s="76"/>
    </row>
    <row r="44" spans="1:11" x14ac:dyDescent="0.25">
      <c r="A44" s="76"/>
      <c r="B44" s="126"/>
      <c r="C44" s="127"/>
      <c r="D44" s="151"/>
      <c r="E44" s="151"/>
      <c r="F44" s="151"/>
      <c r="G44" s="151"/>
      <c r="H44" s="151"/>
      <c r="I44" s="128"/>
      <c r="J44" s="105" t="str">
        <f t="shared" si="0"/>
        <v/>
      </c>
      <c r="K44" s="76"/>
    </row>
    <row r="45" spans="1:11" x14ac:dyDescent="0.25">
      <c r="A45" s="76"/>
      <c r="B45" s="126"/>
      <c r="C45" s="127"/>
      <c r="D45" s="151"/>
      <c r="E45" s="151"/>
      <c r="F45" s="151"/>
      <c r="G45" s="151"/>
      <c r="H45" s="151"/>
      <c r="I45" s="128"/>
      <c r="J45" s="105" t="str">
        <f t="shared" si="0"/>
        <v/>
      </c>
      <c r="K45" s="76"/>
    </row>
    <row r="46" spans="1:11" x14ac:dyDescent="0.25">
      <c r="A46" s="76"/>
      <c r="B46" s="126"/>
      <c r="C46" s="127"/>
      <c r="D46" s="151"/>
      <c r="E46" s="151"/>
      <c r="F46" s="151"/>
      <c r="G46" s="151"/>
      <c r="H46" s="151"/>
      <c r="I46" s="128"/>
      <c r="J46" s="105" t="str">
        <f t="shared" si="0"/>
        <v/>
      </c>
      <c r="K46" s="76"/>
    </row>
    <row r="47" spans="1:11" x14ac:dyDescent="0.25">
      <c r="A47" s="76"/>
      <c r="B47" s="126"/>
      <c r="C47" s="127"/>
      <c r="D47" s="151"/>
      <c r="E47" s="151"/>
      <c r="F47" s="151"/>
      <c r="G47" s="151"/>
      <c r="H47" s="151"/>
      <c r="I47" s="128"/>
      <c r="J47" s="105" t="str">
        <f t="shared" si="0"/>
        <v/>
      </c>
      <c r="K47" s="76"/>
    </row>
    <row r="48" spans="1:11" x14ac:dyDescent="0.25">
      <c r="A48" s="76"/>
      <c r="B48" s="126"/>
      <c r="C48" s="127"/>
      <c r="D48" s="151"/>
      <c r="E48" s="151"/>
      <c r="F48" s="151"/>
      <c r="G48" s="151"/>
      <c r="H48" s="151"/>
      <c r="I48" s="128"/>
      <c r="J48" s="105" t="str">
        <f t="shared" si="0"/>
        <v/>
      </c>
      <c r="K48" s="76"/>
    </row>
    <row r="49" spans="1:11" x14ac:dyDescent="0.25">
      <c r="A49" s="76"/>
      <c r="B49" s="126"/>
      <c r="C49" s="127"/>
      <c r="D49" s="151"/>
      <c r="E49" s="151"/>
      <c r="F49" s="151"/>
      <c r="G49" s="151"/>
      <c r="H49" s="151"/>
      <c r="I49" s="128"/>
      <c r="J49" s="105" t="str">
        <f t="shared" si="0"/>
        <v/>
      </c>
      <c r="K49" s="76"/>
    </row>
    <row r="50" spans="1:11" x14ac:dyDescent="0.25">
      <c r="A50" s="76"/>
      <c r="B50" s="126"/>
      <c r="C50" s="127"/>
      <c r="D50" s="151"/>
      <c r="E50" s="151"/>
      <c r="F50" s="151"/>
      <c r="G50" s="151"/>
      <c r="H50" s="151"/>
      <c r="I50" s="128"/>
      <c r="J50" s="105" t="str">
        <f t="shared" si="0"/>
        <v/>
      </c>
      <c r="K50" s="76"/>
    </row>
    <row r="51" spans="1:11" x14ac:dyDescent="0.25">
      <c r="A51" s="76"/>
      <c r="B51" s="126"/>
      <c r="C51" s="127"/>
      <c r="D51" s="151"/>
      <c r="E51" s="151"/>
      <c r="F51" s="151"/>
      <c r="G51" s="151"/>
      <c r="H51" s="151"/>
      <c r="I51" s="128"/>
      <c r="J51" s="105" t="str">
        <f t="shared" si="0"/>
        <v/>
      </c>
      <c r="K51" s="76"/>
    </row>
    <row r="52" spans="1:11" x14ac:dyDescent="0.25">
      <c r="A52" s="76"/>
      <c r="B52" s="126"/>
      <c r="C52" s="127"/>
      <c r="D52" s="151"/>
      <c r="E52" s="151"/>
      <c r="F52" s="151"/>
      <c r="G52" s="151"/>
      <c r="H52" s="151"/>
      <c r="I52" s="128"/>
      <c r="J52" s="105" t="str">
        <f t="shared" si="0"/>
        <v/>
      </c>
      <c r="K52" s="76"/>
    </row>
    <row r="53" spans="1:11" x14ac:dyDescent="0.25">
      <c r="A53" s="76"/>
      <c r="B53" s="126"/>
      <c r="C53" s="127"/>
      <c r="D53" s="151"/>
      <c r="E53" s="151"/>
      <c r="F53" s="151"/>
      <c r="G53" s="151"/>
      <c r="H53" s="151"/>
      <c r="I53" s="128"/>
      <c r="J53" s="105" t="str">
        <f t="shared" si="0"/>
        <v/>
      </c>
      <c r="K53" s="76"/>
    </row>
    <row r="54" spans="1:11" x14ac:dyDescent="0.25">
      <c r="A54" s="76"/>
      <c r="B54" s="126"/>
      <c r="C54" s="127"/>
      <c r="D54" s="151"/>
      <c r="E54" s="151"/>
      <c r="F54" s="151"/>
      <c r="G54" s="151"/>
      <c r="H54" s="151"/>
      <c r="I54" s="128"/>
      <c r="J54" s="105" t="str">
        <f t="shared" si="0"/>
        <v/>
      </c>
      <c r="K54" s="76"/>
    </row>
    <row r="55" spans="1:11" x14ac:dyDescent="0.25">
      <c r="A55" s="76"/>
      <c r="B55" s="126"/>
      <c r="C55" s="127"/>
      <c r="D55" s="151"/>
      <c r="E55" s="151"/>
      <c r="F55" s="151"/>
      <c r="G55" s="151"/>
      <c r="H55" s="151"/>
      <c r="I55" s="128"/>
      <c r="J55" s="105" t="str">
        <f t="shared" si="0"/>
        <v/>
      </c>
      <c r="K55" s="76"/>
    </row>
    <row r="56" spans="1:11" x14ac:dyDescent="0.25">
      <c r="A56" s="76"/>
      <c r="B56" s="126"/>
      <c r="C56" s="127"/>
      <c r="D56" s="151"/>
      <c r="E56" s="151"/>
      <c r="F56" s="151"/>
      <c r="G56" s="151"/>
      <c r="H56" s="151"/>
      <c r="I56" s="128"/>
      <c r="J56" s="105" t="str">
        <f t="shared" si="0"/>
        <v/>
      </c>
      <c r="K56" s="76"/>
    </row>
    <row r="57" spans="1:11" x14ac:dyDescent="0.25">
      <c r="A57" s="76"/>
      <c r="B57" s="126"/>
      <c r="C57" s="127"/>
      <c r="D57" s="151"/>
      <c r="E57" s="151"/>
      <c r="F57" s="151"/>
      <c r="G57" s="151"/>
      <c r="H57" s="151"/>
      <c r="I57" s="128"/>
      <c r="J57" s="105" t="str">
        <f t="shared" si="0"/>
        <v/>
      </c>
      <c r="K57" s="76"/>
    </row>
    <row r="58" spans="1:11" x14ac:dyDescent="0.25">
      <c r="A58" s="76"/>
      <c r="B58" s="126"/>
      <c r="C58" s="127"/>
      <c r="D58" s="151"/>
      <c r="E58" s="151"/>
      <c r="F58" s="151"/>
      <c r="G58" s="151"/>
      <c r="H58" s="151"/>
      <c r="I58" s="128"/>
      <c r="J58" s="105" t="str">
        <f t="shared" si="0"/>
        <v/>
      </c>
      <c r="K58" s="76"/>
    </row>
    <row r="59" spans="1:11" x14ac:dyDescent="0.25">
      <c r="A59" s="76"/>
      <c r="B59" s="126"/>
      <c r="C59" s="127"/>
      <c r="D59" s="151"/>
      <c r="E59" s="151"/>
      <c r="F59" s="151"/>
      <c r="G59" s="151"/>
      <c r="H59" s="151"/>
      <c r="I59" s="128"/>
      <c r="J59" s="105" t="str">
        <f t="shared" si="0"/>
        <v/>
      </c>
      <c r="K59" s="76"/>
    </row>
    <row r="60" spans="1:11" x14ac:dyDescent="0.25">
      <c r="A60" s="76"/>
      <c r="B60" s="126"/>
      <c r="C60" s="127"/>
      <c r="D60" s="151"/>
      <c r="E60" s="151"/>
      <c r="F60" s="151"/>
      <c r="G60" s="151"/>
      <c r="H60" s="151"/>
      <c r="I60" s="128"/>
      <c r="J60" s="105" t="str">
        <f t="shared" si="0"/>
        <v/>
      </c>
      <c r="K60" s="76"/>
    </row>
    <row r="61" spans="1:11" x14ac:dyDescent="0.25">
      <c r="A61" s="76"/>
      <c r="B61" s="126"/>
      <c r="C61" s="127"/>
      <c r="D61" s="151"/>
      <c r="E61" s="151"/>
      <c r="F61" s="151"/>
      <c r="G61" s="151"/>
      <c r="H61" s="151"/>
      <c r="I61" s="128"/>
      <c r="J61" s="105" t="str">
        <f t="shared" si="0"/>
        <v/>
      </c>
      <c r="K61" s="76"/>
    </row>
    <row r="62" spans="1:11" x14ac:dyDescent="0.25">
      <c r="A62" s="76"/>
      <c r="B62" s="126"/>
      <c r="C62" s="127"/>
      <c r="D62" s="151"/>
      <c r="E62" s="151"/>
      <c r="F62" s="151"/>
      <c r="G62" s="151"/>
      <c r="H62" s="151"/>
      <c r="I62" s="128"/>
      <c r="J62" s="105" t="str">
        <f t="shared" si="0"/>
        <v/>
      </c>
      <c r="K62" s="76"/>
    </row>
    <row r="63" spans="1:11" x14ac:dyDescent="0.25">
      <c r="A63" s="76"/>
      <c r="B63" s="126"/>
      <c r="C63" s="127"/>
      <c r="D63" s="151"/>
      <c r="E63" s="151"/>
      <c r="F63" s="151"/>
      <c r="G63" s="151"/>
      <c r="H63" s="151"/>
      <c r="I63" s="128"/>
      <c r="J63" s="105" t="str">
        <f t="shared" si="0"/>
        <v/>
      </c>
      <c r="K63" s="76"/>
    </row>
    <row r="64" spans="1:11" x14ac:dyDescent="0.25">
      <c r="A64" s="76"/>
      <c r="B64" s="126"/>
      <c r="C64" s="127"/>
      <c r="D64" s="151"/>
      <c r="E64" s="151"/>
      <c r="F64" s="151"/>
      <c r="G64" s="151"/>
      <c r="H64" s="151"/>
      <c r="I64" s="128"/>
      <c r="J64" s="105" t="str">
        <f t="shared" si="0"/>
        <v/>
      </c>
      <c r="K64" s="76"/>
    </row>
    <row r="65" spans="1:11" x14ac:dyDescent="0.25">
      <c r="A65" s="76"/>
      <c r="B65" s="126"/>
      <c r="C65" s="127"/>
      <c r="D65" s="151"/>
      <c r="E65" s="151"/>
      <c r="F65" s="151"/>
      <c r="G65" s="151"/>
      <c r="H65" s="151"/>
      <c r="I65" s="128"/>
      <c r="J65" s="105" t="str">
        <f t="shared" si="0"/>
        <v/>
      </c>
      <c r="K65" s="76"/>
    </row>
    <row r="66" spans="1:11" x14ac:dyDescent="0.25">
      <c r="A66" s="76"/>
      <c r="B66" s="126"/>
      <c r="C66" s="127"/>
      <c r="D66" s="151"/>
      <c r="E66" s="151"/>
      <c r="F66" s="151"/>
      <c r="G66" s="151"/>
      <c r="H66" s="151"/>
      <c r="I66" s="128"/>
      <c r="J66" s="105" t="str">
        <f t="shared" si="0"/>
        <v/>
      </c>
      <c r="K66" s="76"/>
    </row>
    <row r="67" spans="1:11" x14ac:dyDescent="0.25">
      <c r="A67" s="76"/>
      <c r="B67" s="126"/>
      <c r="C67" s="127"/>
      <c r="D67" s="151"/>
      <c r="E67" s="151"/>
      <c r="F67" s="151"/>
      <c r="G67" s="151"/>
      <c r="H67" s="151"/>
      <c r="I67" s="128"/>
      <c r="J67" s="105" t="str">
        <f t="shared" si="0"/>
        <v/>
      </c>
      <c r="K67" s="76"/>
    </row>
    <row r="68" spans="1:11" x14ac:dyDescent="0.25">
      <c r="A68" s="76"/>
      <c r="B68" s="126"/>
      <c r="C68" s="127"/>
      <c r="D68" s="151"/>
      <c r="E68" s="151"/>
      <c r="F68" s="151"/>
      <c r="G68" s="151"/>
      <c r="H68" s="151"/>
      <c r="I68" s="128"/>
      <c r="J68" s="105" t="str">
        <f t="shared" si="0"/>
        <v/>
      </c>
      <c r="K68" s="76"/>
    </row>
    <row r="69" spans="1:11" x14ac:dyDescent="0.25">
      <c r="A69" s="76"/>
      <c r="B69" s="126"/>
      <c r="C69" s="127"/>
      <c r="D69" s="151"/>
      <c r="E69" s="151"/>
      <c r="F69" s="151"/>
      <c r="G69" s="151"/>
      <c r="H69" s="151"/>
      <c r="I69" s="128"/>
      <c r="J69" s="105" t="str">
        <f t="shared" si="0"/>
        <v/>
      </c>
      <c r="K69" s="76"/>
    </row>
    <row r="70" spans="1:11" x14ac:dyDescent="0.25">
      <c r="A70" s="76"/>
      <c r="B70" s="126"/>
      <c r="C70" s="127"/>
      <c r="D70" s="151"/>
      <c r="E70" s="151"/>
      <c r="F70" s="151"/>
      <c r="G70" s="151"/>
      <c r="H70" s="151"/>
      <c r="I70" s="128"/>
      <c r="J70" s="105" t="str">
        <f t="shared" si="0"/>
        <v/>
      </c>
      <c r="K70" s="76"/>
    </row>
    <row r="71" spans="1:11" x14ac:dyDescent="0.25">
      <c r="A71" s="76"/>
      <c r="B71" s="126"/>
      <c r="C71" s="127"/>
      <c r="D71" s="151"/>
      <c r="E71" s="151"/>
      <c r="F71" s="151"/>
      <c r="G71" s="151"/>
      <c r="H71" s="151"/>
      <c r="I71" s="128"/>
      <c r="J71" s="105" t="str">
        <f t="shared" si="0"/>
        <v/>
      </c>
      <c r="K71" s="76"/>
    </row>
    <row r="72" spans="1:11" x14ac:dyDescent="0.25">
      <c r="A72" s="76"/>
      <c r="B72" s="126"/>
      <c r="C72" s="127"/>
      <c r="D72" s="151"/>
      <c r="E72" s="151"/>
      <c r="F72" s="151"/>
      <c r="G72" s="151"/>
      <c r="H72" s="151"/>
      <c r="I72" s="128"/>
      <c r="J72" s="105" t="str">
        <f t="shared" si="0"/>
        <v/>
      </c>
      <c r="K72" s="76"/>
    </row>
    <row r="73" spans="1:11" x14ac:dyDescent="0.25">
      <c r="A73" s="76"/>
      <c r="B73" s="126"/>
      <c r="C73" s="127"/>
      <c r="D73" s="151"/>
      <c r="E73" s="151"/>
      <c r="F73" s="151"/>
      <c r="G73" s="151"/>
      <c r="H73" s="151"/>
      <c r="I73" s="128"/>
      <c r="J73" s="105" t="str">
        <f t="shared" si="0"/>
        <v/>
      </c>
      <c r="K73" s="76"/>
    </row>
    <row r="74" spans="1:11" x14ac:dyDescent="0.25">
      <c r="A74" s="76"/>
      <c r="B74" s="126"/>
      <c r="C74" s="127"/>
      <c r="D74" s="151"/>
      <c r="E74" s="151"/>
      <c r="F74" s="151"/>
      <c r="G74" s="151"/>
      <c r="H74" s="151"/>
      <c r="I74" s="128"/>
      <c r="J74" s="105" t="str">
        <f t="shared" si="0"/>
        <v/>
      </c>
      <c r="K74" s="76"/>
    </row>
    <row r="75" spans="1:11" x14ac:dyDescent="0.25">
      <c r="A75" s="76"/>
      <c r="B75" s="126"/>
      <c r="C75" s="127"/>
      <c r="D75" s="151"/>
      <c r="E75" s="151"/>
      <c r="F75" s="151"/>
      <c r="G75" s="151"/>
      <c r="H75" s="151"/>
      <c r="I75" s="128"/>
      <c r="J75" s="105" t="str">
        <f t="shared" si="0"/>
        <v/>
      </c>
      <c r="K75" s="76"/>
    </row>
    <row r="76" spans="1:11" x14ac:dyDescent="0.25">
      <c r="A76" s="76"/>
      <c r="B76" s="126"/>
      <c r="C76" s="127"/>
      <c r="D76" s="151"/>
      <c r="E76" s="151"/>
      <c r="F76" s="151"/>
      <c r="G76" s="151"/>
      <c r="H76" s="151"/>
      <c r="I76" s="128"/>
      <c r="J76" s="105" t="str">
        <f t="shared" si="0"/>
        <v/>
      </c>
      <c r="K76" s="76"/>
    </row>
    <row r="77" spans="1:11" x14ac:dyDescent="0.25">
      <c r="A77" s="76"/>
      <c r="B77" s="126"/>
      <c r="C77" s="127"/>
      <c r="D77" s="151"/>
      <c r="E77" s="151"/>
      <c r="F77" s="151"/>
      <c r="G77" s="151"/>
      <c r="H77" s="151"/>
      <c r="I77" s="128"/>
      <c r="J77" s="105" t="str">
        <f t="shared" si="0"/>
        <v/>
      </c>
      <c r="K77" s="76"/>
    </row>
    <row r="78" spans="1:11" x14ac:dyDescent="0.25">
      <c r="A78" s="76"/>
      <c r="B78" s="126"/>
      <c r="C78" s="127"/>
      <c r="D78" s="151"/>
      <c r="E78" s="151"/>
      <c r="F78" s="151"/>
      <c r="G78" s="151"/>
      <c r="H78" s="151"/>
      <c r="I78" s="128"/>
      <c r="J78" s="105" t="str">
        <f t="shared" si="0"/>
        <v/>
      </c>
      <c r="K78" s="76"/>
    </row>
    <row r="79" spans="1:11" x14ac:dyDescent="0.25">
      <c r="A79" s="76"/>
      <c r="B79" s="126"/>
      <c r="C79" s="127"/>
      <c r="D79" s="151"/>
      <c r="E79" s="151"/>
      <c r="F79" s="151"/>
      <c r="G79" s="151"/>
      <c r="H79" s="151"/>
      <c r="I79" s="128"/>
      <c r="J79" s="105" t="str">
        <f t="shared" si="0"/>
        <v/>
      </c>
      <c r="K79" s="76"/>
    </row>
    <row r="80" spans="1:11" x14ac:dyDescent="0.25">
      <c r="A80" s="76"/>
      <c r="B80" s="126"/>
      <c r="C80" s="127"/>
      <c r="D80" s="151"/>
      <c r="E80" s="151"/>
      <c r="F80" s="151"/>
      <c r="G80" s="151"/>
      <c r="H80" s="151"/>
      <c r="I80" s="128"/>
      <c r="J80" s="105" t="str">
        <f t="shared" si="0"/>
        <v/>
      </c>
      <c r="K80" s="76"/>
    </row>
    <row r="81" spans="1:11" x14ac:dyDescent="0.25">
      <c r="A81" s="76"/>
      <c r="B81" s="126"/>
      <c r="C81" s="127"/>
      <c r="D81" s="151"/>
      <c r="E81" s="151"/>
      <c r="F81" s="151"/>
      <c r="G81" s="151"/>
      <c r="H81" s="151"/>
      <c r="I81" s="128"/>
      <c r="J81" s="105" t="str">
        <f t="shared" si="0"/>
        <v/>
      </c>
      <c r="K81" s="76"/>
    </row>
    <row r="82" spans="1:11" x14ac:dyDescent="0.25">
      <c r="A82" s="76"/>
      <c r="B82" s="126"/>
      <c r="C82" s="127"/>
      <c r="D82" s="151"/>
      <c r="E82" s="151"/>
      <c r="F82" s="151"/>
      <c r="G82" s="151"/>
      <c r="H82" s="151"/>
      <c r="I82" s="128"/>
      <c r="J82" s="105" t="str">
        <f t="shared" si="0"/>
        <v/>
      </c>
      <c r="K82" s="76"/>
    </row>
    <row r="83" spans="1:11" x14ac:dyDescent="0.25">
      <c r="A83" s="76"/>
      <c r="B83" s="126"/>
      <c r="C83" s="127"/>
      <c r="D83" s="151"/>
      <c r="E83" s="151"/>
      <c r="F83" s="151"/>
      <c r="G83" s="151"/>
      <c r="H83" s="151"/>
      <c r="I83" s="128"/>
      <c r="J83" s="105" t="str">
        <f t="shared" si="0"/>
        <v/>
      </c>
      <c r="K83" s="76"/>
    </row>
    <row r="84" spans="1:11" x14ac:dyDescent="0.25">
      <c r="A84" s="76"/>
      <c r="B84" s="126"/>
      <c r="C84" s="127"/>
      <c r="D84" s="151"/>
      <c r="E84" s="151"/>
      <c r="F84" s="151"/>
      <c r="G84" s="151"/>
      <c r="H84" s="151"/>
      <c r="I84" s="128"/>
      <c r="J84" s="105" t="str">
        <f t="shared" si="0"/>
        <v/>
      </c>
      <c r="K84" s="76"/>
    </row>
    <row r="85" spans="1:11" x14ac:dyDescent="0.25">
      <c r="A85" s="76"/>
      <c r="B85" s="126"/>
      <c r="C85" s="127"/>
      <c r="D85" s="151"/>
      <c r="E85" s="151"/>
      <c r="F85" s="151"/>
      <c r="G85" s="151"/>
      <c r="H85" s="151"/>
      <c r="I85" s="128"/>
      <c r="J85" s="105" t="str">
        <f t="shared" si="0"/>
        <v/>
      </c>
      <c r="K85" s="76"/>
    </row>
    <row r="86" spans="1:11" x14ac:dyDescent="0.25">
      <c r="A86" s="76"/>
      <c r="B86" s="126"/>
      <c r="C86" s="127"/>
      <c r="D86" s="151"/>
      <c r="E86" s="151"/>
      <c r="F86" s="151"/>
      <c r="G86" s="151"/>
      <c r="H86" s="151"/>
      <c r="I86" s="128"/>
      <c r="J86" s="105" t="str">
        <f t="shared" si="0"/>
        <v/>
      </c>
      <c r="K86" s="76"/>
    </row>
    <row r="87" spans="1:11" x14ac:dyDescent="0.25">
      <c r="A87" s="76"/>
      <c r="B87" s="126"/>
      <c r="C87" s="127"/>
      <c r="D87" s="151"/>
      <c r="E87" s="151"/>
      <c r="F87" s="151"/>
      <c r="G87" s="151"/>
      <c r="H87" s="151"/>
      <c r="I87" s="128"/>
      <c r="J87" s="105" t="str">
        <f t="shared" ref="J87:J150" si="1">IF(ISERROR(VLOOKUP(H87,moedas_conversao,2,FALSE)*I87),"",VLOOKUP(H87,moedas_conversao,2,FALSE)*I87)</f>
        <v/>
      </c>
      <c r="K87" s="76"/>
    </row>
    <row r="88" spans="1:11" x14ac:dyDescent="0.25">
      <c r="A88" s="76"/>
      <c r="B88" s="126"/>
      <c r="C88" s="127"/>
      <c r="D88" s="151"/>
      <c r="E88" s="151"/>
      <c r="F88" s="151"/>
      <c r="G88" s="151"/>
      <c r="H88" s="151"/>
      <c r="I88" s="128"/>
      <c r="J88" s="105" t="str">
        <f t="shared" si="1"/>
        <v/>
      </c>
      <c r="K88" s="76"/>
    </row>
    <row r="89" spans="1:11" x14ac:dyDescent="0.25">
      <c r="A89" s="76"/>
      <c r="B89" s="126"/>
      <c r="C89" s="127"/>
      <c r="D89" s="151"/>
      <c r="E89" s="151"/>
      <c r="F89" s="151"/>
      <c r="G89" s="151"/>
      <c r="H89" s="151"/>
      <c r="I89" s="128"/>
      <c r="J89" s="105" t="str">
        <f t="shared" si="1"/>
        <v/>
      </c>
      <c r="K89" s="76"/>
    </row>
    <row r="90" spans="1:11" x14ac:dyDescent="0.25">
      <c r="A90" s="76"/>
      <c r="B90" s="126"/>
      <c r="C90" s="127"/>
      <c r="D90" s="151"/>
      <c r="E90" s="151"/>
      <c r="F90" s="151"/>
      <c r="G90" s="151"/>
      <c r="H90" s="151"/>
      <c r="I90" s="128"/>
      <c r="J90" s="105" t="str">
        <f t="shared" si="1"/>
        <v/>
      </c>
      <c r="K90" s="76"/>
    </row>
    <row r="91" spans="1:11" x14ac:dyDescent="0.25">
      <c r="A91" s="76"/>
      <c r="B91" s="126"/>
      <c r="C91" s="127"/>
      <c r="D91" s="151"/>
      <c r="E91" s="151"/>
      <c r="F91" s="151"/>
      <c r="G91" s="151"/>
      <c r="H91" s="151"/>
      <c r="I91" s="128"/>
      <c r="J91" s="105" t="str">
        <f t="shared" si="1"/>
        <v/>
      </c>
      <c r="K91" s="76"/>
    </row>
    <row r="92" spans="1:11" x14ac:dyDescent="0.25">
      <c r="A92" s="76"/>
      <c r="B92" s="126"/>
      <c r="C92" s="127"/>
      <c r="D92" s="151"/>
      <c r="E92" s="151"/>
      <c r="F92" s="151"/>
      <c r="G92" s="151"/>
      <c r="H92" s="151"/>
      <c r="I92" s="128"/>
      <c r="J92" s="105" t="str">
        <f t="shared" si="1"/>
        <v/>
      </c>
      <c r="K92" s="76"/>
    </row>
    <row r="93" spans="1:11" x14ac:dyDescent="0.25">
      <c r="A93" s="76"/>
      <c r="B93" s="126"/>
      <c r="C93" s="127"/>
      <c r="D93" s="151"/>
      <c r="E93" s="151"/>
      <c r="F93" s="151"/>
      <c r="G93" s="151"/>
      <c r="H93" s="151"/>
      <c r="I93" s="128"/>
      <c r="J93" s="105" t="str">
        <f t="shared" si="1"/>
        <v/>
      </c>
      <c r="K93" s="76"/>
    </row>
    <row r="94" spans="1:11" x14ac:dyDescent="0.25">
      <c r="A94" s="76"/>
      <c r="B94" s="126"/>
      <c r="C94" s="127"/>
      <c r="D94" s="151"/>
      <c r="E94" s="151"/>
      <c r="F94" s="151"/>
      <c r="G94" s="151"/>
      <c r="H94" s="151"/>
      <c r="I94" s="128"/>
      <c r="J94" s="105" t="str">
        <f t="shared" si="1"/>
        <v/>
      </c>
      <c r="K94" s="76"/>
    </row>
    <row r="95" spans="1:11" x14ac:dyDescent="0.25">
      <c r="A95" s="76"/>
      <c r="B95" s="126"/>
      <c r="C95" s="127"/>
      <c r="D95" s="151"/>
      <c r="E95" s="151"/>
      <c r="F95" s="151"/>
      <c r="G95" s="151"/>
      <c r="H95" s="151"/>
      <c r="I95" s="128"/>
      <c r="J95" s="105" t="str">
        <f t="shared" si="1"/>
        <v/>
      </c>
      <c r="K95" s="76"/>
    </row>
    <row r="96" spans="1:11" x14ac:dyDescent="0.25">
      <c r="A96" s="76"/>
      <c r="B96" s="126"/>
      <c r="C96" s="127"/>
      <c r="D96" s="151"/>
      <c r="E96" s="151"/>
      <c r="F96" s="151"/>
      <c r="G96" s="151"/>
      <c r="H96" s="151"/>
      <c r="I96" s="128"/>
      <c r="J96" s="105" t="str">
        <f t="shared" si="1"/>
        <v/>
      </c>
      <c r="K96" s="76"/>
    </row>
    <row r="97" spans="1:11" x14ac:dyDescent="0.25">
      <c r="A97" s="76"/>
      <c r="B97" s="126"/>
      <c r="C97" s="127"/>
      <c r="D97" s="151"/>
      <c r="E97" s="151"/>
      <c r="F97" s="151"/>
      <c r="G97" s="151"/>
      <c r="H97" s="151"/>
      <c r="I97" s="128"/>
      <c r="J97" s="105" t="str">
        <f t="shared" si="1"/>
        <v/>
      </c>
      <c r="K97" s="76"/>
    </row>
    <row r="98" spans="1:11" x14ac:dyDescent="0.25">
      <c r="A98" s="76"/>
      <c r="B98" s="126"/>
      <c r="C98" s="127"/>
      <c r="D98" s="151"/>
      <c r="E98" s="151"/>
      <c r="F98" s="151"/>
      <c r="G98" s="151"/>
      <c r="H98" s="151"/>
      <c r="I98" s="128"/>
      <c r="J98" s="105" t="str">
        <f t="shared" si="1"/>
        <v/>
      </c>
      <c r="K98" s="76"/>
    </row>
    <row r="99" spans="1:11" x14ac:dyDescent="0.25">
      <c r="A99" s="76"/>
      <c r="B99" s="126"/>
      <c r="C99" s="127"/>
      <c r="D99" s="151"/>
      <c r="E99" s="151"/>
      <c r="F99" s="151"/>
      <c r="G99" s="151"/>
      <c r="H99" s="151"/>
      <c r="I99" s="128"/>
      <c r="J99" s="105" t="str">
        <f t="shared" si="1"/>
        <v/>
      </c>
      <c r="K99" s="76"/>
    </row>
    <row r="100" spans="1:11" x14ac:dyDescent="0.25">
      <c r="A100" s="76"/>
      <c r="B100" s="126"/>
      <c r="C100" s="127"/>
      <c r="D100" s="151"/>
      <c r="E100" s="151"/>
      <c r="F100" s="151"/>
      <c r="G100" s="151"/>
      <c r="H100" s="151"/>
      <c r="I100" s="128"/>
      <c r="J100" s="105" t="str">
        <f t="shared" si="1"/>
        <v/>
      </c>
      <c r="K100" s="76"/>
    </row>
    <row r="101" spans="1:11" x14ac:dyDescent="0.25">
      <c r="A101" s="76"/>
      <c r="B101" s="126"/>
      <c r="C101" s="127"/>
      <c r="D101" s="151"/>
      <c r="E101" s="151"/>
      <c r="F101" s="151"/>
      <c r="G101" s="151"/>
      <c r="H101" s="151"/>
      <c r="I101" s="128"/>
      <c r="J101" s="105" t="str">
        <f t="shared" si="1"/>
        <v/>
      </c>
      <c r="K101" s="76"/>
    </row>
    <row r="102" spans="1:11" x14ac:dyDescent="0.25">
      <c r="A102" s="76"/>
      <c r="B102" s="126"/>
      <c r="C102" s="127"/>
      <c r="D102" s="151"/>
      <c r="E102" s="151"/>
      <c r="F102" s="151"/>
      <c r="G102" s="151"/>
      <c r="H102" s="151"/>
      <c r="I102" s="128"/>
      <c r="J102" s="105" t="str">
        <f t="shared" si="1"/>
        <v/>
      </c>
      <c r="K102" s="76"/>
    </row>
    <row r="103" spans="1:11" x14ac:dyDescent="0.25">
      <c r="A103" s="76"/>
      <c r="B103" s="126"/>
      <c r="C103" s="127"/>
      <c r="D103" s="151"/>
      <c r="E103" s="151"/>
      <c r="F103" s="151"/>
      <c r="G103" s="151"/>
      <c r="H103" s="151"/>
      <c r="I103" s="128"/>
      <c r="J103" s="105" t="str">
        <f t="shared" si="1"/>
        <v/>
      </c>
      <c r="K103" s="76"/>
    </row>
    <row r="104" spans="1:11" x14ac:dyDescent="0.25">
      <c r="A104" s="76"/>
      <c r="B104" s="126"/>
      <c r="C104" s="127"/>
      <c r="D104" s="151"/>
      <c r="E104" s="151"/>
      <c r="F104" s="151"/>
      <c r="G104" s="151"/>
      <c r="H104" s="151"/>
      <c r="I104" s="128"/>
      <c r="J104" s="105" t="str">
        <f t="shared" si="1"/>
        <v/>
      </c>
      <c r="K104" s="76"/>
    </row>
    <row r="105" spans="1:11" x14ac:dyDescent="0.25">
      <c r="A105" s="76"/>
      <c r="B105" s="126"/>
      <c r="C105" s="127"/>
      <c r="D105" s="151"/>
      <c r="E105" s="151"/>
      <c r="F105" s="151"/>
      <c r="G105" s="151"/>
      <c r="H105" s="151"/>
      <c r="I105" s="128"/>
      <c r="J105" s="105" t="str">
        <f t="shared" si="1"/>
        <v/>
      </c>
      <c r="K105" s="76"/>
    </row>
    <row r="106" spans="1:11" x14ac:dyDescent="0.25">
      <c r="A106" s="76"/>
      <c r="B106" s="126"/>
      <c r="C106" s="127"/>
      <c r="D106" s="151"/>
      <c r="E106" s="151"/>
      <c r="F106" s="151"/>
      <c r="G106" s="151"/>
      <c r="H106" s="151"/>
      <c r="I106" s="128"/>
      <c r="J106" s="105" t="str">
        <f t="shared" si="1"/>
        <v/>
      </c>
      <c r="K106" s="76"/>
    </row>
    <row r="107" spans="1:11" x14ac:dyDescent="0.25">
      <c r="A107" s="76"/>
      <c r="B107" s="126"/>
      <c r="C107" s="127"/>
      <c r="D107" s="151"/>
      <c r="E107" s="151"/>
      <c r="F107" s="151"/>
      <c r="G107" s="151"/>
      <c r="H107" s="151"/>
      <c r="I107" s="128"/>
      <c r="J107" s="105" t="str">
        <f t="shared" si="1"/>
        <v/>
      </c>
      <c r="K107" s="76"/>
    </row>
    <row r="108" spans="1:11" x14ac:dyDescent="0.25">
      <c r="A108" s="76"/>
      <c r="B108" s="126"/>
      <c r="C108" s="127"/>
      <c r="D108" s="151"/>
      <c r="E108" s="151"/>
      <c r="F108" s="151"/>
      <c r="G108" s="151"/>
      <c r="H108" s="151"/>
      <c r="I108" s="128"/>
      <c r="J108" s="105" t="str">
        <f t="shared" si="1"/>
        <v/>
      </c>
      <c r="K108" s="76"/>
    </row>
    <row r="109" spans="1:11" x14ac:dyDescent="0.25">
      <c r="A109" s="76"/>
      <c r="B109" s="126"/>
      <c r="C109" s="127"/>
      <c r="D109" s="151"/>
      <c r="E109" s="151"/>
      <c r="F109" s="151"/>
      <c r="G109" s="151"/>
      <c r="H109" s="151"/>
      <c r="I109" s="128"/>
      <c r="J109" s="105" t="str">
        <f t="shared" si="1"/>
        <v/>
      </c>
      <c r="K109" s="76"/>
    </row>
    <row r="110" spans="1:11" x14ac:dyDescent="0.25">
      <c r="A110" s="76"/>
      <c r="B110" s="126"/>
      <c r="C110" s="127"/>
      <c r="D110" s="151"/>
      <c r="E110" s="151"/>
      <c r="F110" s="151"/>
      <c r="G110" s="151"/>
      <c r="H110" s="151"/>
      <c r="I110" s="128"/>
      <c r="J110" s="105" t="str">
        <f t="shared" si="1"/>
        <v/>
      </c>
      <c r="K110" s="76"/>
    </row>
    <row r="111" spans="1:11" x14ac:dyDescent="0.25">
      <c r="A111" s="76"/>
      <c r="B111" s="126"/>
      <c r="C111" s="127"/>
      <c r="D111" s="151"/>
      <c r="E111" s="151"/>
      <c r="F111" s="151"/>
      <c r="G111" s="151"/>
      <c r="H111" s="151"/>
      <c r="I111" s="128"/>
      <c r="J111" s="105" t="str">
        <f t="shared" si="1"/>
        <v/>
      </c>
      <c r="K111" s="76"/>
    </row>
    <row r="112" spans="1:11" x14ac:dyDescent="0.25">
      <c r="A112" s="76"/>
      <c r="B112" s="126"/>
      <c r="C112" s="127"/>
      <c r="D112" s="151"/>
      <c r="E112" s="151"/>
      <c r="F112" s="151"/>
      <c r="G112" s="151"/>
      <c r="H112" s="151"/>
      <c r="I112" s="128"/>
      <c r="J112" s="105" t="str">
        <f t="shared" si="1"/>
        <v/>
      </c>
      <c r="K112" s="76"/>
    </row>
    <row r="113" spans="1:11" x14ac:dyDescent="0.25">
      <c r="A113" s="76"/>
      <c r="B113" s="126"/>
      <c r="C113" s="127"/>
      <c r="D113" s="151"/>
      <c r="E113" s="151"/>
      <c r="F113" s="151"/>
      <c r="G113" s="151"/>
      <c r="H113" s="151"/>
      <c r="I113" s="128"/>
      <c r="J113" s="105" t="str">
        <f t="shared" si="1"/>
        <v/>
      </c>
      <c r="K113" s="76"/>
    </row>
    <row r="114" spans="1:11" x14ac:dyDescent="0.25">
      <c r="A114" s="76"/>
      <c r="B114" s="126"/>
      <c r="C114" s="127"/>
      <c r="D114" s="151"/>
      <c r="E114" s="151"/>
      <c r="F114" s="151"/>
      <c r="G114" s="151"/>
      <c r="H114" s="151"/>
      <c r="I114" s="128"/>
      <c r="J114" s="105" t="str">
        <f t="shared" si="1"/>
        <v/>
      </c>
      <c r="K114" s="76"/>
    </row>
    <row r="115" spans="1:11" x14ac:dyDescent="0.25">
      <c r="A115" s="76"/>
      <c r="B115" s="126"/>
      <c r="C115" s="127"/>
      <c r="D115" s="151"/>
      <c r="E115" s="151"/>
      <c r="F115" s="151"/>
      <c r="G115" s="151"/>
      <c r="H115" s="151"/>
      <c r="I115" s="128"/>
      <c r="J115" s="105" t="str">
        <f t="shared" si="1"/>
        <v/>
      </c>
      <c r="K115" s="76"/>
    </row>
    <row r="116" spans="1:11" x14ac:dyDescent="0.25">
      <c r="A116" s="76"/>
      <c r="B116" s="126"/>
      <c r="C116" s="127"/>
      <c r="D116" s="151"/>
      <c r="E116" s="151"/>
      <c r="F116" s="151"/>
      <c r="G116" s="151"/>
      <c r="H116" s="151"/>
      <c r="I116" s="128"/>
      <c r="J116" s="105" t="str">
        <f t="shared" si="1"/>
        <v/>
      </c>
      <c r="K116" s="76"/>
    </row>
    <row r="117" spans="1:11" x14ac:dyDescent="0.25">
      <c r="A117" s="76"/>
      <c r="B117" s="126"/>
      <c r="C117" s="127"/>
      <c r="D117" s="151"/>
      <c r="E117" s="151"/>
      <c r="F117" s="151"/>
      <c r="G117" s="151"/>
      <c r="H117" s="151"/>
      <c r="I117" s="128"/>
      <c r="J117" s="105" t="str">
        <f t="shared" si="1"/>
        <v/>
      </c>
      <c r="K117" s="76"/>
    </row>
    <row r="118" spans="1:11" x14ac:dyDescent="0.25">
      <c r="A118" s="76"/>
      <c r="B118" s="126"/>
      <c r="C118" s="127"/>
      <c r="D118" s="151"/>
      <c r="E118" s="151"/>
      <c r="F118" s="151"/>
      <c r="G118" s="151"/>
      <c r="H118" s="151"/>
      <c r="I118" s="128"/>
      <c r="J118" s="105" t="str">
        <f t="shared" si="1"/>
        <v/>
      </c>
      <c r="K118" s="76"/>
    </row>
    <row r="119" spans="1:11" x14ac:dyDescent="0.25">
      <c r="A119" s="76"/>
      <c r="B119" s="126"/>
      <c r="C119" s="127"/>
      <c r="D119" s="151"/>
      <c r="E119" s="151"/>
      <c r="F119" s="151"/>
      <c r="G119" s="151"/>
      <c r="H119" s="151"/>
      <c r="I119" s="128"/>
      <c r="J119" s="105" t="str">
        <f t="shared" si="1"/>
        <v/>
      </c>
      <c r="K119" s="76"/>
    </row>
    <row r="120" spans="1:11" x14ac:dyDescent="0.25">
      <c r="A120" s="76"/>
      <c r="B120" s="126"/>
      <c r="C120" s="127"/>
      <c r="D120" s="151"/>
      <c r="E120" s="151"/>
      <c r="F120" s="151"/>
      <c r="G120" s="151"/>
      <c r="H120" s="151"/>
      <c r="I120" s="128"/>
      <c r="J120" s="105" t="str">
        <f t="shared" si="1"/>
        <v/>
      </c>
      <c r="K120" s="76"/>
    </row>
    <row r="121" spans="1:11" x14ac:dyDescent="0.25">
      <c r="A121" s="76"/>
      <c r="B121" s="126"/>
      <c r="C121" s="127"/>
      <c r="D121" s="151"/>
      <c r="E121" s="151"/>
      <c r="F121" s="151"/>
      <c r="G121" s="151"/>
      <c r="H121" s="151"/>
      <c r="I121" s="128"/>
      <c r="J121" s="105" t="str">
        <f t="shared" si="1"/>
        <v/>
      </c>
      <c r="K121" s="76"/>
    </row>
    <row r="122" spans="1:11" x14ac:dyDescent="0.25">
      <c r="A122" s="76"/>
      <c r="B122" s="126"/>
      <c r="C122" s="127"/>
      <c r="D122" s="151"/>
      <c r="E122" s="151"/>
      <c r="F122" s="151"/>
      <c r="G122" s="151"/>
      <c r="H122" s="151"/>
      <c r="I122" s="128"/>
      <c r="J122" s="105" t="str">
        <f t="shared" si="1"/>
        <v/>
      </c>
      <c r="K122" s="76"/>
    </row>
    <row r="123" spans="1:11" x14ac:dyDescent="0.25">
      <c r="A123" s="76"/>
      <c r="B123" s="126"/>
      <c r="C123" s="127"/>
      <c r="D123" s="151"/>
      <c r="E123" s="151"/>
      <c r="F123" s="151"/>
      <c r="G123" s="151"/>
      <c r="H123" s="151"/>
      <c r="I123" s="128"/>
      <c r="J123" s="105" t="str">
        <f t="shared" si="1"/>
        <v/>
      </c>
      <c r="K123" s="76"/>
    </row>
    <row r="124" spans="1:11" x14ac:dyDescent="0.25">
      <c r="A124" s="76"/>
      <c r="B124" s="126"/>
      <c r="C124" s="127"/>
      <c r="D124" s="151"/>
      <c r="E124" s="151"/>
      <c r="F124" s="151"/>
      <c r="G124" s="151"/>
      <c r="H124" s="151"/>
      <c r="I124" s="128"/>
      <c r="J124" s="105" t="str">
        <f t="shared" si="1"/>
        <v/>
      </c>
      <c r="K124" s="76"/>
    </row>
    <row r="125" spans="1:11" x14ac:dyDescent="0.25">
      <c r="A125" s="76"/>
      <c r="B125" s="126"/>
      <c r="C125" s="127"/>
      <c r="D125" s="151"/>
      <c r="E125" s="151"/>
      <c r="F125" s="151"/>
      <c r="G125" s="151"/>
      <c r="H125" s="151"/>
      <c r="I125" s="128"/>
      <c r="J125" s="105" t="str">
        <f t="shared" si="1"/>
        <v/>
      </c>
      <c r="K125" s="76"/>
    </row>
    <row r="126" spans="1:11" x14ac:dyDescent="0.25">
      <c r="A126" s="76"/>
      <c r="B126" s="126"/>
      <c r="C126" s="127"/>
      <c r="D126" s="151"/>
      <c r="E126" s="151"/>
      <c r="F126" s="151"/>
      <c r="G126" s="151"/>
      <c r="H126" s="151"/>
      <c r="I126" s="128"/>
      <c r="J126" s="105" t="str">
        <f t="shared" si="1"/>
        <v/>
      </c>
      <c r="K126" s="76"/>
    </row>
    <row r="127" spans="1:11" x14ac:dyDescent="0.25">
      <c r="A127" s="76"/>
      <c r="B127" s="126"/>
      <c r="C127" s="127"/>
      <c r="D127" s="151"/>
      <c r="E127" s="151"/>
      <c r="F127" s="151"/>
      <c r="G127" s="151"/>
      <c r="H127" s="151"/>
      <c r="I127" s="128"/>
      <c r="J127" s="105" t="str">
        <f t="shared" si="1"/>
        <v/>
      </c>
      <c r="K127" s="76"/>
    </row>
    <row r="128" spans="1:11" x14ac:dyDescent="0.25">
      <c r="A128" s="76"/>
      <c r="B128" s="126"/>
      <c r="C128" s="127"/>
      <c r="D128" s="151"/>
      <c r="E128" s="151"/>
      <c r="F128" s="151"/>
      <c r="G128" s="151"/>
      <c r="H128" s="151"/>
      <c r="I128" s="128"/>
      <c r="J128" s="105" t="str">
        <f t="shared" si="1"/>
        <v/>
      </c>
      <c r="K128" s="76"/>
    </row>
    <row r="129" spans="1:11" x14ac:dyDescent="0.25">
      <c r="A129" s="76"/>
      <c r="B129" s="126"/>
      <c r="C129" s="127"/>
      <c r="D129" s="151"/>
      <c r="E129" s="151"/>
      <c r="F129" s="151"/>
      <c r="G129" s="151"/>
      <c r="H129" s="151"/>
      <c r="I129" s="128"/>
      <c r="J129" s="105" t="str">
        <f t="shared" si="1"/>
        <v/>
      </c>
      <c r="K129" s="76"/>
    </row>
    <row r="130" spans="1:11" x14ac:dyDescent="0.25">
      <c r="A130" s="76"/>
      <c r="B130" s="126"/>
      <c r="C130" s="127"/>
      <c r="D130" s="151"/>
      <c r="E130" s="151"/>
      <c r="F130" s="151"/>
      <c r="G130" s="151"/>
      <c r="H130" s="151"/>
      <c r="I130" s="128"/>
      <c r="J130" s="105" t="str">
        <f t="shared" si="1"/>
        <v/>
      </c>
      <c r="K130" s="76"/>
    </row>
    <row r="131" spans="1:11" x14ac:dyDescent="0.25">
      <c r="A131" s="76"/>
      <c r="B131" s="126"/>
      <c r="C131" s="127"/>
      <c r="D131" s="151"/>
      <c r="E131" s="151"/>
      <c r="F131" s="151"/>
      <c r="G131" s="151"/>
      <c r="H131" s="151"/>
      <c r="I131" s="128"/>
      <c r="J131" s="105" t="str">
        <f t="shared" si="1"/>
        <v/>
      </c>
      <c r="K131" s="76"/>
    </row>
    <row r="132" spans="1:11" x14ac:dyDescent="0.25">
      <c r="A132" s="76"/>
      <c r="B132" s="126"/>
      <c r="C132" s="127"/>
      <c r="D132" s="151"/>
      <c r="E132" s="151"/>
      <c r="F132" s="151"/>
      <c r="G132" s="151"/>
      <c r="H132" s="151"/>
      <c r="I132" s="128"/>
      <c r="J132" s="105" t="str">
        <f t="shared" si="1"/>
        <v/>
      </c>
      <c r="K132" s="76"/>
    </row>
    <row r="133" spans="1:11" x14ac:dyDescent="0.25">
      <c r="A133" s="76"/>
      <c r="B133" s="126"/>
      <c r="C133" s="127"/>
      <c r="D133" s="151"/>
      <c r="E133" s="151"/>
      <c r="F133" s="151"/>
      <c r="G133" s="151"/>
      <c r="H133" s="151"/>
      <c r="I133" s="128"/>
      <c r="J133" s="105" t="str">
        <f t="shared" si="1"/>
        <v/>
      </c>
      <c r="K133" s="76"/>
    </row>
    <row r="134" spans="1:11" x14ac:dyDescent="0.25">
      <c r="A134" s="76"/>
      <c r="B134" s="126"/>
      <c r="C134" s="127"/>
      <c r="D134" s="151"/>
      <c r="E134" s="151"/>
      <c r="F134" s="151"/>
      <c r="G134" s="151"/>
      <c r="H134" s="151"/>
      <c r="I134" s="128"/>
      <c r="J134" s="105" t="str">
        <f t="shared" si="1"/>
        <v/>
      </c>
      <c r="K134" s="76"/>
    </row>
    <row r="135" spans="1:11" x14ac:dyDescent="0.25">
      <c r="A135" s="76"/>
      <c r="B135" s="126"/>
      <c r="C135" s="127"/>
      <c r="D135" s="151"/>
      <c r="E135" s="151"/>
      <c r="F135" s="151"/>
      <c r="G135" s="151"/>
      <c r="H135" s="151"/>
      <c r="I135" s="128"/>
      <c r="J135" s="105" t="str">
        <f t="shared" si="1"/>
        <v/>
      </c>
      <c r="K135" s="76"/>
    </row>
    <row r="136" spans="1:11" x14ac:dyDescent="0.25">
      <c r="A136" s="76"/>
      <c r="B136" s="126"/>
      <c r="C136" s="127"/>
      <c r="D136" s="151"/>
      <c r="E136" s="151"/>
      <c r="F136" s="151"/>
      <c r="G136" s="151"/>
      <c r="H136" s="151"/>
      <c r="I136" s="128"/>
      <c r="J136" s="105" t="str">
        <f t="shared" si="1"/>
        <v/>
      </c>
      <c r="K136" s="76"/>
    </row>
    <row r="137" spans="1:11" x14ac:dyDescent="0.25">
      <c r="A137" s="76"/>
      <c r="B137" s="126"/>
      <c r="C137" s="127"/>
      <c r="D137" s="151"/>
      <c r="E137" s="151"/>
      <c r="F137" s="151"/>
      <c r="G137" s="151"/>
      <c r="H137" s="151"/>
      <c r="I137" s="128"/>
      <c r="J137" s="105" t="str">
        <f t="shared" si="1"/>
        <v/>
      </c>
      <c r="K137" s="76"/>
    </row>
    <row r="138" spans="1:11" x14ac:dyDescent="0.25">
      <c r="A138" s="76"/>
      <c r="B138" s="126"/>
      <c r="C138" s="127"/>
      <c r="D138" s="151"/>
      <c r="E138" s="151"/>
      <c r="F138" s="151"/>
      <c r="G138" s="151"/>
      <c r="H138" s="151"/>
      <c r="I138" s="128"/>
      <c r="J138" s="105" t="str">
        <f t="shared" si="1"/>
        <v/>
      </c>
      <c r="K138" s="76"/>
    </row>
    <row r="139" spans="1:11" x14ac:dyDescent="0.25">
      <c r="A139" s="76"/>
      <c r="B139" s="126"/>
      <c r="C139" s="127"/>
      <c r="D139" s="151"/>
      <c r="E139" s="151"/>
      <c r="F139" s="151"/>
      <c r="G139" s="151"/>
      <c r="H139" s="151"/>
      <c r="I139" s="128"/>
      <c r="J139" s="105" t="str">
        <f t="shared" si="1"/>
        <v/>
      </c>
      <c r="K139" s="76"/>
    </row>
    <row r="140" spans="1:11" x14ac:dyDescent="0.25">
      <c r="A140" s="76"/>
      <c r="B140" s="126"/>
      <c r="C140" s="127"/>
      <c r="D140" s="151"/>
      <c r="E140" s="151"/>
      <c r="F140" s="151"/>
      <c r="G140" s="151"/>
      <c r="H140" s="151"/>
      <c r="I140" s="128"/>
      <c r="J140" s="105" t="str">
        <f t="shared" si="1"/>
        <v/>
      </c>
      <c r="K140" s="76"/>
    </row>
    <row r="141" spans="1:11" x14ac:dyDescent="0.25">
      <c r="A141" s="76"/>
      <c r="B141" s="126"/>
      <c r="C141" s="127"/>
      <c r="D141" s="151"/>
      <c r="E141" s="151"/>
      <c r="F141" s="151"/>
      <c r="G141" s="151"/>
      <c r="H141" s="151"/>
      <c r="I141" s="128"/>
      <c r="J141" s="105" t="str">
        <f t="shared" si="1"/>
        <v/>
      </c>
      <c r="K141" s="76"/>
    </row>
    <row r="142" spans="1:11" x14ac:dyDescent="0.25">
      <c r="A142" s="76"/>
      <c r="B142" s="126"/>
      <c r="C142" s="127"/>
      <c r="D142" s="151"/>
      <c r="E142" s="151"/>
      <c r="F142" s="151"/>
      <c r="G142" s="151"/>
      <c r="H142" s="151"/>
      <c r="I142" s="128"/>
      <c r="J142" s="105" t="str">
        <f t="shared" si="1"/>
        <v/>
      </c>
      <c r="K142" s="76"/>
    </row>
    <row r="143" spans="1:11" x14ac:dyDescent="0.25">
      <c r="A143" s="76"/>
      <c r="B143" s="126"/>
      <c r="C143" s="127"/>
      <c r="D143" s="151"/>
      <c r="E143" s="151"/>
      <c r="F143" s="151"/>
      <c r="G143" s="151"/>
      <c r="H143" s="151"/>
      <c r="I143" s="128"/>
      <c r="J143" s="105" t="str">
        <f t="shared" si="1"/>
        <v/>
      </c>
      <c r="K143" s="76"/>
    </row>
    <row r="144" spans="1:11" x14ac:dyDescent="0.25">
      <c r="A144" s="76"/>
      <c r="B144" s="126"/>
      <c r="C144" s="127"/>
      <c r="D144" s="151"/>
      <c r="E144" s="151"/>
      <c r="F144" s="151"/>
      <c r="G144" s="151"/>
      <c r="H144" s="151"/>
      <c r="I144" s="128"/>
      <c r="J144" s="105" t="str">
        <f t="shared" si="1"/>
        <v/>
      </c>
      <c r="K144" s="76"/>
    </row>
    <row r="145" spans="1:11" x14ac:dyDescent="0.25">
      <c r="A145" s="76"/>
      <c r="B145" s="126"/>
      <c r="C145" s="127"/>
      <c r="D145" s="151"/>
      <c r="E145" s="151"/>
      <c r="F145" s="151"/>
      <c r="G145" s="151"/>
      <c r="H145" s="151"/>
      <c r="I145" s="128"/>
      <c r="J145" s="105" t="str">
        <f t="shared" si="1"/>
        <v/>
      </c>
      <c r="K145" s="76"/>
    </row>
    <row r="146" spans="1:11" x14ac:dyDescent="0.25">
      <c r="A146" s="76"/>
      <c r="B146" s="126"/>
      <c r="C146" s="127"/>
      <c r="D146" s="151"/>
      <c r="E146" s="151"/>
      <c r="F146" s="151"/>
      <c r="G146" s="151"/>
      <c r="H146" s="151"/>
      <c r="I146" s="128"/>
      <c r="J146" s="105" t="str">
        <f t="shared" si="1"/>
        <v/>
      </c>
      <c r="K146" s="76"/>
    </row>
    <row r="147" spans="1:11" x14ac:dyDescent="0.25">
      <c r="A147" s="76"/>
      <c r="B147" s="126"/>
      <c r="C147" s="127"/>
      <c r="D147" s="151"/>
      <c r="E147" s="151"/>
      <c r="F147" s="151"/>
      <c r="G147" s="151"/>
      <c r="H147" s="151"/>
      <c r="I147" s="128"/>
      <c r="J147" s="105" t="str">
        <f t="shared" si="1"/>
        <v/>
      </c>
      <c r="K147" s="76"/>
    </row>
    <row r="148" spans="1:11" x14ac:dyDescent="0.25">
      <c r="A148" s="76"/>
      <c r="B148" s="126"/>
      <c r="C148" s="127"/>
      <c r="D148" s="151"/>
      <c r="E148" s="151"/>
      <c r="F148" s="151"/>
      <c r="G148" s="151"/>
      <c r="H148" s="151"/>
      <c r="I148" s="128"/>
      <c r="J148" s="105" t="str">
        <f t="shared" si="1"/>
        <v/>
      </c>
      <c r="K148" s="76"/>
    </row>
    <row r="149" spans="1:11" x14ac:dyDescent="0.25">
      <c r="A149" s="76"/>
      <c r="B149" s="126"/>
      <c r="C149" s="127"/>
      <c r="D149" s="151"/>
      <c r="E149" s="151"/>
      <c r="F149" s="151"/>
      <c r="G149" s="151"/>
      <c r="H149" s="151"/>
      <c r="I149" s="128"/>
      <c r="J149" s="105" t="str">
        <f t="shared" si="1"/>
        <v/>
      </c>
      <c r="K149" s="76"/>
    </row>
    <row r="150" spans="1:11" x14ac:dyDescent="0.25">
      <c r="A150" s="76"/>
      <c r="B150" s="126"/>
      <c r="C150" s="127"/>
      <c r="D150" s="151"/>
      <c r="E150" s="151"/>
      <c r="F150" s="151"/>
      <c r="G150" s="151"/>
      <c r="H150" s="151"/>
      <c r="I150" s="128"/>
      <c r="J150" s="105" t="str">
        <f t="shared" si="1"/>
        <v/>
      </c>
      <c r="K150" s="76"/>
    </row>
    <row r="151" spans="1:11" x14ac:dyDescent="0.25">
      <c r="A151" s="76"/>
      <c r="B151" s="126"/>
      <c r="C151" s="127"/>
      <c r="D151" s="151"/>
      <c r="E151" s="151"/>
      <c r="F151" s="151"/>
      <c r="G151" s="151"/>
      <c r="H151" s="151"/>
      <c r="I151" s="128"/>
      <c r="J151" s="105" t="str">
        <f t="shared" ref="J151:J214" si="2">IF(ISERROR(VLOOKUP(H151,moedas_conversao,2,FALSE)*I151),"",VLOOKUP(H151,moedas_conversao,2,FALSE)*I151)</f>
        <v/>
      </c>
      <c r="K151" s="76"/>
    </row>
    <row r="152" spans="1:11" x14ac:dyDescent="0.25">
      <c r="A152" s="76"/>
      <c r="B152" s="126"/>
      <c r="C152" s="127"/>
      <c r="D152" s="151"/>
      <c r="E152" s="151"/>
      <c r="F152" s="151"/>
      <c r="G152" s="151"/>
      <c r="H152" s="151"/>
      <c r="I152" s="128"/>
      <c r="J152" s="105" t="str">
        <f t="shared" si="2"/>
        <v/>
      </c>
      <c r="K152" s="76"/>
    </row>
    <row r="153" spans="1:11" x14ac:dyDescent="0.25">
      <c r="A153" s="76"/>
      <c r="B153" s="126"/>
      <c r="C153" s="127"/>
      <c r="D153" s="151"/>
      <c r="E153" s="151"/>
      <c r="F153" s="151"/>
      <c r="G153" s="151"/>
      <c r="H153" s="151"/>
      <c r="I153" s="128"/>
      <c r="J153" s="105" t="str">
        <f t="shared" si="2"/>
        <v/>
      </c>
      <c r="K153" s="76"/>
    </row>
    <row r="154" spans="1:11" x14ac:dyDescent="0.25">
      <c r="A154" s="76"/>
      <c r="B154" s="126"/>
      <c r="C154" s="127"/>
      <c r="D154" s="151"/>
      <c r="E154" s="151"/>
      <c r="F154" s="151"/>
      <c r="G154" s="151"/>
      <c r="H154" s="151"/>
      <c r="I154" s="128"/>
      <c r="J154" s="105" t="str">
        <f t="shared" si="2"/>
        <v/>
      </c>
      <c r="K154" s="76"/>
    </row>
    <row r="155" spans="1:11" x14ac:dyDescent="0.25">
      <c r="A155" s="76"/>
      <c r="B155" s="126"/>
      <c r="C155" s="127"/>
      <c r="D155" s="151"/>
      <c r="E155" s="151"/>
      <c r="F155" s="151"/>
      <c r="G155" s="151"/>
      <c r="H155" s="151"/>
      <c r="I155" s="128"/>
      <c r="J155" s="105" t="str">
        <f t="shared" si="2"/>
        <v/>
      </c>
      <c r="K155" s="76"/>
    </row>
    <row r="156" spans="1:11" x14ac:dyDescent="0.25">
      <c r="A156" s="76"/>
      <c r="B156" s="126"/>
      <c r="C156" s="127"/>
      <c r="D156" s="151"/>
      <c r="E156" s="151"/>
      <c r="F156" s="151"/>
      <c r="G156" s="151"/>
      <c r="H156" s="151"/>
      <c r="I156" s="128"/>
      <c r="J156" s="105" t="str">
        <f t="shared" si="2"/>
        <v/>
      </c>
      <c r="K156" s="76"/>
    </row>
    <row r="157" spans="1:11" x14ac:dyDescent="0.25">
      <c r="A157" s="76"/>
      <c r="B157" s="126"/>
      <c r="C157" s="127"/>
      <c r="D157" s="151"/>
      <c r="E157" s="151"/>
      <c r="F157" s="151"/>
      <c r="G157" s="151"/>
      <c r="H157" s="151"/>
      <c r="I157" s="128"/>
      <c r="J157" s="105" t="str">
        <f t="shared" si="2"/>
        <v/>
      </c>
      <c r="K157" s="76"/>
    </row>
    <row r="158" spans="1:11" x14ac:dyDescent="0.25">
      <c r="A158" s="76"/>
      <c r="B158" s="126"/>
      <c r="C158" s="127"/>
      <c r="D158" s="151"/>
      <c r="E158" s="151"/>
      <c r="F158" s="151"/>
      <c r="G158" s="151"/>
      <c r="H158" s="151"/>
      <c r="I158" s="128"/>
      <c r="J158" s="105" t="str">
        <f t="shared" si="2"/>
        <v/>
      </c>
      <c r="K158" s="76"/>
    </row>
    <row r="159" spans="1:11" x14ac:dyDescent="0.25">
      <c r="A159" s="76"/>
      <c r="B159" s="126"/>
      <c r="C159" s="127"/>
      <c r="D159" s="151"/>
      <c r="E159" s="151"/>
      <c r="F159" s="151"/>
      <c r="G159" s="151"/>
      <c r="H159" s="151"/>
      <c r="I159" s="128"/>
      <c r="J159" s="105" t="str">
        <f t="shared" si="2"/>
        <v/>
      </c>
      <c r="K159" s="76"/>
    </row>
    <row r="160" spans="1:11" x14ac:dyDescent="0.25">
      <c r="A160" s="76"/>
      <c r="B160" s="126"/>
      <c r="C160" s="127"/>
      <c r="D160" s="151"/>
      <c r="E160" s="151"/>
      <c r="F160" s="151"/>
      <c r="G160" s="151"/>
      <c r="H160" s="151"/>
      <c r="I160" s="128"/>
      <c r="J160" s="105" t="str">
        <f t="shared" si="2"/>
        <v/>
      </c>
      <c r="K160" s="76"/>
    </row>
    <row r="161" spans="1:11" x14ac:dyDescent="0.25">
      <c r="A161" s="76"/>
      <c r="B161" s="126"/>
      <c r="C161" s="127"/>
      <c r="D161" s="151"/>
      <c r="E161" s="151"/>
      <c r="F161" s="151"/>
      <c r="G161" s="151"/>
      <c r="H161" s="151"/>
      <c r="I161" s="128"/>
      <c r="J161" s="105" t="str">
        <f t="shared" si="2"/>
        <v/>
      </c>
      <c r="K161" s="76"/>
    </row>
    <row r="162" spans="1:11" x14ac:dyDescent="0.25">
      <c r="A162" s="76"/>
      <c r="B162" s="126"/>
      <c r="C162" s="127"/>
      <c r="D162" s="151"/>
      <c r="E162" s="151"/>
      <c r="F162" s="151"/>
      <c r="G162" s="151"/>
      <c r="H162" s="151"/>
      <c r="I162" s="128"/>
      <c r="J162" s="105" t="str">
        <f t="shared" si="2"/>
        <v/>
      </c>
      <c r="K162" s="76"/>
    </row>
    <row r="163" spans="1:11" x14ac:dyDescent="0.25">
      <c r="A163" s="76"/>
      <c r="B163" s="126"/>
      <c r="C163" s="127"/>
      <c r="D163" s="151"/>
      <c r="E163" s="151"/>
      <c r="F163" s="151"/>
      <c r="G163" s="151"/>
      <c r="H163" s="151"/>
      <c r="I163" s="128"/>
      <c r="J163" s="105" t="str">
        <f t="shared" si="2"/>
        <v/>
      </c>
      <c r="K163" s="76"/>
    </row>
    <row r="164" spans="1:11" x14ac:dyDescent="0.25">
      <c r="A164" s="76"/>
      <c r="B164" s="126"/>
      <c r="C164" s="127"/>
      <c r="D164" s="151"/>
      <c r="E164" s="151"/>
      <c r="F164" s="151"/>
      <c r="G164" s="151"/>
      <c r="H164" s="151"/>
      <c r="I164" s="128"/>
      <c r="J164" s="105" t="str">
        <f t="shared" si="2"/>
        <v/>
      </c>
      <c r="K164" s="76"/>
    </row>
    <row r="165" spans="1:11" x14ac:dyDescent="0.25">
      <c r="A165" s="76"/>
      <c r="B165" s="126"/>
      <c r="C165" s="127"/>
      <c r="D165" s="151"/>
      <c r="E165" s="151"/>
      <c r="F165" s="151"/>
      <c r="G165" s="151"/>
      <c r="H165" s="151"/>
      <c r="I165" s="128"/>
      <c r="J165" s="105" t="str">
        <f t="shared" si="2"/>
        <v/>
      </c>
      <c r="K165" s="76"/>
    </row>
    <row r="166" spans="1:11" x14ac:dyDescent="0.25">
      <c r="A166" s="76"/>
      <c r="B166" s="126"/>
      <c r="C166" s="127"/>
      <c r="D166" s="151"/>
      <c r="E166" s="151"/>
      <c r="F166" s="151"/>
      <c r="G166" s="151"/>
      <c r="H166" s="151"/>
      <c r="I166" s="128"/>
      <c r="J166" s="105" t="str">
        <f t="shared" si="2"/>
        <v/>
      </c>
      <c r="K166" s="76"/>
    </row>
    <row r="167" spans="1:11" x14ac:dyDescent="0.25">
      <c r="A167" s="76"/>
      <c r="B167" s="126"/>
      <c r="C167" s="127"/>
      <c r="D167" s="151"/>
      <c r="E167" s="151"/>
      <c r="F167" s="151"/>
      <c r="G167" s="151"/>
      <c r="H167" s="151"/>
      <c r="I167" s="128"/>
      <c r="J167" s="105" t="str">
        <f t="shared" si="2"/>
        <v/>
      </c>
      <c r="K167" s="76"/>
    </row>
    <row r="168" spans="1:11" x14ac:dyDescent="0.25">
      <c r="A168" s="76"/>
      <c r="B168" s="126"/>
      <c r="C168" s="127"/>
      <c r="D168" s="151"/>
      <c r="E168" s="151"/>
      <c r="F168" s="151"/>
      <c r="G168" s="151"/>
      <c r="H168" s="151"/>
      <c r="I168" s="128"/>
      <c r="J168" s="105" t="str">
        <f t="shared" si="2"/>
        <v/>
      </c>
      <c r="K168" s="76"/>
    </row>
    <row r="169" spans="1:11" x14ac:dyDescent="0.25">
      <c r="A169" s="76"/>
      <c r="B169" s="126"/>
      <c r="C169" s="127"/>
      <c r="D169" s="151"/>
      <c r="E169" s="151"/>
      <c r="F169" s="151"/>
      <c r="G169" s="151"/>
      <c r="H169" s="151"/>
      <c r="I169" s="128"/>
      <c r="J169" s="105" t="str">
        <f t="shared" si="2"/>
        <v/>
      </c>
      <c r="K169" s="76"/>
    </row>
    <row r="170" spans="1:11" x14ac:dyDescent="0.25">
      <c r="A170" s="76"/>
      <c r="B170" s="126"/>
      <c r="C170" s="127"/>
      <c r="D170" s="151"/>
      <c r="E170" s="151"/>
      <c r="F170" s="151"/>
      <c r="G170" s="151"/>
      <c r="H170" s="151"/>
      <c r="I170" s="128"/>
      <c r="J170" s="105" t="str">
        <f t="shared" si="2"/>
        <v/>
      </c>
      <c r="K170" s="76"/>
    </row>
    <row r="171" spans="1:11" x14ac:dyDescent="0.25">
      <c r="A171" s="76"/>
      <c r="B171" s="126"/>
      <c r="C171" s="127"/>
      <c r="D171" s="151"/>
      <c r="E171" s="151"/>
      <c r="F171" s="151"/>
      <c r="G171" s="151"/>
      <c r="H171" s="151"/>
      <c r="I171" s="128"/>
      <c r="J171" s="105" t="str">
        <f t="shared" si="2"/>
        <v/>
      </c>
      <c r="K171" s="76"/>
    </row>
    <row r="172" spans="1:11" x14ac:dyDescent="0.25">
      <c r="A172" s="76"/>
      <c r="B172" s="126"/>
      <c r="C172" s="127"/>
      <c r="D172" s="151"/>
      <c r="E172" s="151"/>
      <c r="F172" s="151"/>
      <c r="G172" s="151"/>
      <c r="H172" s="151"/>
      <c r="I172" s="128"/>
      <c r="J172" s="105" t="str">
        <f t="shared" si="2"/>
        <v/>
      </c>
      <c r="K172" s="76"/>
    </row>
    <row r="173" spans="1:11" x14ac:dyDescent="0.25">
      <c r="A173" s="76"/>
      <c r="B173" s="126"/>
      <c r="C173" s="127"/>
      <c r="D173" s="151"/>
      <c r="E173" s="151"/>
      <c r="F173" s="151"/>
      <c r="G173" s="151"/>
      <c r="H173" s="151"/>
      <c r="I173" s="128"/>
      <c r="J173" s="105" t="str">
        <f t="shared" si="2"/>
        <v/>
      </c>
      <c r="K173" s="76"/>
    </row>
    <row r="174" spans="1:11" x14ac:dyDescent="0.25">
      <c r="A174" s="76"/>
      <c r="B174" s="126"/>
      <c r="C174" s="127"/>
      <c r="D174" s="151"/>
      <c r="E174" s="151"/>
      <c r="F174" s="151"/>
      <c r="G174" s="151"/>
      <c r="H174" s="151"/>
      <c r="I174" s="128"/>
      <c r="J174" s="105" t="str">
        <f t="shared" si="2"/>
        <v/>
      </c>
      <c r="K174" s="76"/>
    </row>
    <row r="175" spans="1:11" x14ac:dyDescent="0.25">
      <c r="A175" s="76"/>
      <c r="B175" s="126"/>
      <c r="C175" s="127"/>
      <c r="D175" s="151"/>
      <c r="E175" s="151"/>
      <c r="F175" s="151"/>
      <c r="G175" s="151"/>
      <c r="H175" s="151"/>
      <c r="I175" s="128"/>
      <c r="J175" s="105" t="str">
        <f t="shared" si="2"/>
        <v/>
      </c>
      <c r="K175" s="76"/>
    </row>
    <row r="176" spans="1:11" x14ac:dyDescent="0.25">
      <c r="A176" s="76"/>
      <c r="B176" s="126"/>
      <c r="C176" s="127"/>
      <c r="D176" s="151"/>
      <c r="E176" s="151"/>
      <c r="F176" s="151"/>
      <c r="G176" s="151"/>
      <c r="H176" s="151"/>
      <c r="I176" s="128"/>
      <c r="J176" s="105" t="str">
        <f t="shared" si="2"/>
        <v/>
      </c>
      <c r="K176" s="76"/>
    </row>
    <row r="177" spans="1:11" x14ac:dyDescent="0.25">
      <c r="A177" s="76"/>
      <c r="B177" s="126"/>
      <c r="C177" s="127"/>
      <c r="D177" s="151"/>
      <c r="E177" s="151"/>
      <c r="F177" s="151"/>
      <c r="G177" s="151"/>
      <c r="H177" s="151"/>
      <c r="I177" s="128"/>
      <c r="J177" s="105" t="str">
        <f t="shared" si="2"/>
        <v/>
      </c>
      <c r="K177" s="76"/>
    </row>
    <row r="178" spans="1:11" x14ac:dyDescent="0.25">
      <c r="A178" s="76"/>
      <c r="B178" s="126"/>
      <c r="C178" s="127"/>
      <c r="D178" s="151"/>
      <c r="E178" s="151"/>
      <c r="F178" s="151"/>
      <c r="G178" s="151"/>
      <c r="H178" s="151"/>
      <c r="I178" s="128"/>
      <c r="J178" s="105" t="str">
        <f t="shared" si="2"/>
        <v/>
      </c>
      <c r="K178" s="76"/>
    </row>
    <row r="179" spans="1:11" x14ac:dyDescent="0.25">
      <c r="A179" s="76"/>
      <c r="B179" s="126"/>
      <c r="C179" s="127"/>
      <c r="D179" s="151"/>
      <c r="E179" s="151"/>
      <c r="F179" s="151"/>
      <c r="G179" s="151"/>
      <c r="H179" s="151"/>
      <c r="I179" s="128"/>
      <c r="J179" s="105" t="str">
        <f t="shared" si="2"/>
        <v/>
      </c>
      <c r="K179" s="76"/>
    </row>
    <row r="180" spans="1:11" x14ac:dyDescent="0.25">
      <c r="A180" s="76"/>
      <c r="B180" s="126"/>
      <c r="C180" s="127"/>
      <c r="D180" s="151"/>
      <c r="E180" s="151"/>
      <c r="F180" s="151"/>
      <c r="G180" s="151"/>
      <c r="H180" s="151"/>
      <c r="I180" s="128"/>
      <c r="J180" s="105" t="str">
        <f t="shared" si="2"/>
        <v/>
      </c>
      <c r="K180" s="76"/>
    </row>
    <row r="181" spans="1:11" x14ac:dyDescent="0.25">
      <c r="A181" s="76"/>
      <c r="B181" s="126"/>
      <c r="C181" s="127"/>
      <c r="D181" s="151"/>
      <c r="E181" s="151"/>
      <c r="F181" s="151"/>
      <c r="G181" s="151"/>
      <c r="H181" s="151"/>
      <c r="I181" s="128"/>
      <c r="J181" s="105" t="str">
        <f t="shared" si="2"/>
        <v/>
      </c>
      <c r="K181" s="76"/>
    </row>
    <row r="182" spans="1:11" x14ac:dyDescent="0.25">
      <c r="A182" s="76"/>
      <c r="B182" s="126"/>
      <c r="C182" s="127"/>
      <c r="D182" s="151"/>
      <c r="E182" s="151"/>
      <c r="F182" s="151"/>
      <c r="G182" s="151"/>
      <c r="H182" s="151"/>
      <c r="I182" s="128"/>
      <c r="J182" s="105" t="str">
        <f t="shared" si="2"/>
        <v/>
      </c>
      <c r="K182" s="76"/>
    </row>
    <row r="183" spans="1:11" x14ac:dyDescent="0.25">
      <c r="A183" s="76"/>
      <c r="B183" s="126"/>
      <c r="C183" s="127"/>
      <c r="D183" s="151"/>
      <c r="E183" s="151"/>
      <c r="F183" s="151"/>
      <c r="G183" s="151"/>
      <c r="H183" s="151"/>
      <c r="I183" s="128"/>
      <c r="J183" s="105" t="str">
        <f t="shared" si="2"/>
        <v/>
      </c>
      <c r="K183" s="76"/>
    </row>
    <row r="184" spans="1:11" x14ac:dyDescent="0.25">
      <c r="A184" s="76"/>
      <c r="B184" s="126"/>
      <c r="C184" s="127"/>
      <c r="D184" s="151"/>
      <c r="E184" s="151"/>
      <c r="F184" s="151"/>
      <c r="G184" s="151"/>
      <c r="H184" s="151"/>
      <c r="I184" s="128"/>
      <c r="J184" s="105" t="str">
        <f t="shared" si="2"/>
        <v/>
      </c>
      <c r="K184" s="76"/>
    </row>
    <row r="185" spans="1:11" x14ac:dyDescent="0.25">
      <c r="A185" s="76"/>
      <c r="B185" s="126"/>
      <c r="C185" s="127"/>
      <c r="D185" s="151"/>
      <c r="E185" s="151"/>
      <c r="F185" s="151"/>
      <c r="G185" s="151"/>
      <c r="H185" s="151"/>
      <c r="I185" s="128"/>
      <c r="J185" s="105" t="str">
        <f t="shared" si="2"/>
        <v/>
      </c>
      <c r="K185" s="76"/>
    </row>
    <row r="186" spans="1:11" x14ac:dyDescent="0.25">
      <c r="A186" s="76"/>
      <c r="B186" s="126"/>
      <c r="C186" s="127"/>
      <c r="D186" s="151"/>
      <c r="E186" s="151"/>
      <c r="F186" s="151"/>
      <c r="G186" s="151"/>
      <c r="H186" s="151"/>
      <c r="I186" s="128"/>
      <c r="J186" s="105" t="str">
        <f t="shared" si="2"/>
        <v/>
      </c>
      <c r="K186" s="76"/>
    </row>
    <row r="187" spans="1:11" x14ac:dyDescent="0.25">
      <c r="A187" s="76"/>
      <c r="B187" s="126"/>
      <c r="C187" s="127"/>
      <c r="D187" s="151"/>
      <c r="E187" s="151"/>
      <c r="F187" s="151"/>
      <c r="G187" s="151"/>
      <c r="H187" s="151"/>
      <c r="I187" s="128"/>
      <c r="J187" s="105" t="str">
        <f t="shared" si="2"/>
        <v/>
      </c>
      <c r="K187" s="76"/>
    </row>
    <row r="188" spans="1:11" x14ac:dyDescent="0.25">
      <c r="A188" s="76"/>
      <c r="B188" s="126"/>
      <c r="C188" s="127"/>
      <c r="D188" s="151"/>
      <c r="E188" s="151"/>
      <c r="F188" s="151"/>
      <c r="G188" s="151"/>
      <c r="H188" s="151"/>
      <c r="I188" s="128"/>
      <c r="J188" s="105" t="str">
        <f t="shared" si="2"/>
        <v/>
      </c>
      <c r="K188" s="76"/>
    </row>
    <row r="189" spans="1:11" x14ac:dyDescent="0.25">
      <c r="A189" s="76"/>
      <c r="B189" s="126"/>
      <c r="C189" s="127"/>
      <c r="D189" s="151"/>
      <c r="E189" s="151"/>
      <c r="F189" s="151"/>
      <c r="G189" s="151"/>
      <c r="H189" s="151"/>
      <c r="I189" s="128"/>
      <c r="J189" s="105" t="str">
        <f t="shared" si="2"/>
        <v/>
      </c>
      <c r="K189" s="76"/>
    </row>
    <row r="190" spans="1:11" x14ac:dyDescent="0.25">
      <c r="A190" s="76"/>
      <c r="B190" s="126"/>
      <c r="C190" s="127"/>
      <c r="D190" s="151"/>
      <c r="E190" s="151"/>
      <c r="F190" s="151"/>
      <c r="G190" s="151"/>
      <c r="H190" s="151"/>
      <c r="I190" s="128"/>
      <c r="J190" s="105" t="str">
        <f t="shared" si="2"/>
        <v/>
      </c>
      <c r="K190" s="76"/>
    </row>
    <row r="191" spans="1:11" x14ac:dyDescent="0.25">
      <c r="A191" s="76"/>
      <c r="B191" s="126"/>
      <c r="C191" s="127"/>
      <c r="D191" s="151"/>
      <c r="E191" s="151"/>
      <c r="F191" s="151"/>
      <c r="G191" s="151"/>
      <c r="H191" s="151"/>
      <c r="I191" s="128"/>
      <c r="J191" s="105" t="str">
        <f t="shared" si="2"/>
        <v/>
      </c>
      <c r="K191" s="76"/>
    </row>
    <row r="192" spans="1:11" x14ac:dyDescent="0.25">
      <c r="A192" s="76"/>
      <c r="B192" s="126"/>
      <c r="C192" s="127"/>
      <c r="D192" s="151"/>
      <c r="E192" s="151"/>
      <c r="F192" s="151"/>
      <c r="G192" s="151"/>
      <c r="H192" s="151"/>
      <c r="I192" s="128"/>
      <c r="J192" s="105" t="str">
        <f t="shared" si="2"/>
        <v/>
      </c>
      <c r="K192" s="76"/>
    </row>
    <row r="193" spans="1:11" x14ac:dyDescent="0.25">
      <c r="A193" s="76"/>
      <c r="B193" s="126"/>
      <c r="C193" s="127"/>
      <c r="D193" s="151"/>
      <c r="E193" s="151"/>
      <c r="F193" s="151"/>
      <c r="G193" s="151"/>
      <c r="H193" s="151"/>
      <c r="I193" s="128"/>
      <c r="J193" s="105" t="str">
        <f t="shared" si="2"/>
        <v/>
      </c>
      <c r="K193" s="76"/>
    </row>
    <row r="194" spans="1:11" x14ac:dyDescent="0.25">
      <c r="A194" s="76"/>
      <c r="B194" s="126"/>
      <c r="C194" s="127"/>
      <c r="D194" s="151"/>
      <c r="E194" s="151"/>
      <c r="F194" s="151"/>
      <c r="G194" s="151"/>
      <c r="H194" s="151"/>
      <c r="I194" s="128"/>
      <c r="J194" s="105" t="str">
        <f t="shared" si="2"/>
        <v/>
      </c>
      <c r="K194" s="76"/>
    </row>
    <row r="195" spans="1:11" x14ac:dyDescent="0.25">
      <c r="A195" s="76"/>
      <c r="B195" s="126"/>
      <c r="C195" s="127"/>
      <c r="D195" s="151"/>
      <c r="E195" s="151"/>
      <c r="F195" s="151"/>
      <c r="G195" s="151"/>
      <c r="H195" s="151"/>
      <c r="I195" s="128"/>
      <c r="J195" s="105" t="str">
        <f t="shared" si="2"/>
        <v/>
      </c>
      <c r="K195" s="76"/>
    </row>
    <row r="196" spans="1:11" x14ac:dyDescent="0.25">
      <c r="A196" s="76"/>
      <c r="B196" s="126"/>
      <c r="C196" s="127"/>
      <c r="D196" s="151"/>
      <c r="E196" s="151"/>
      <c r="F196" s="151"/>
      <c r="G196" s="151"/>
      <c r="H196" s="151"/>
      <c r="I196" s="128"/>
      <c r="J196" s="105" t="str">
        <f t="shared" si="2"/>
        <v/>
      </c>
      <c r="K196" s="76"/>
    </row>
    <row r="197" spans="1:11" x14ac:dyDescent="0.25">
      <c r="A197" s="76"/>
      <c r="B197" s="126"/>
      <c r="C197" s="127"/>
      <c r="D197" s="151"/>
      <c r="E197" s="151"/>
      <c r="F197" s="151"/>
      <c r="G197" s="151"/>
      <c r="H197" s="151"/>
      <c r="I197" s="128"/>
      <c r="J197" s="105" t="str">
        <f t="shared" si="2"/>
        <v/>
      </c>
      <c r="K197" s="76"/>
    </row>
    <row r="198" spans="1:11" x14ac:dyDescent="0.25">
      <c r="A198" s="76"/>
      <c r="B198" s="126"/>
      <c r="C198" s="127"/>
      <c r="D198" s="151"/>
      <c r="E198" s="151"/>
      <c r="F198" s="151"/>
      <c r="G198" s="151"/>
      <c r="H198" s="151"/>
      <c r="I198" s="128"/>
      <c r="J198" s="105" t="str">
        <f t="shared" si="2"/>
        <v/>
      </c>
      <c r="K198" s="76"/>
    </row>
    <row r="199" spans="1:11" x14ac:dyDescent="0.25">
      <c r="A199" s="76"/>
      <c r="B199" s="126"/>
      <c r="C199" s="127"/>
      <c r="D199" s="151"/>
      <c r="E199" s="151"/>
      <c r="F199" s="151"/>
      <c r="G199" s="151"/>
      <c r="H199" s="151"/>
      <c r="I199" s="128"/>
      <c r="J199" s="105" t="str">
        <f t="shared" si="2"/>
        <v/>
      </c>
      <c r="K199" s="76"/>
    </row>
    <row r="200" spans="1:11" x14ac:dyDescent="0.25">
      <c r="A200" s="76"/>
      <c r="B200" s="126"/>
      <c r="C200" s="127"/>
      <c r="D200" s="151"/>
      <c r="E200" s="151"/>
      <c r="F200" s="151"/>
      <c r="G200" s="151"/>
      <c r="H200" s="151"/>
      <c r="I200" s="128"/>
      <c r="J200" s="105" t="str">
        <f t="shared" si="2"/>
        <v/>
      </c>
      <c r="K200" s="76"/>
    </row>
    <row r="201" spans="1:11" x14ac:dyDescent="0.25">
      <c r="A201" s="76"/>
      <c r="B201" s="126"/>
      <c r="C201" s="127"/>
      <c r="D201" s="151"/>
      <c r="E201" s="151"/>
      <c r="F201" s="151"/>
      <c r="G201" s="151"/>
      <c r="H201" s="151"/>
      <c r="I201" s="128"/>
      <c r="J201" s="105" t="str">
        <f t="shared" si="2"/>
        <v/>
      </c>
      <c r="K201" s="76"/>
    </row>
    <row r="202" spans="1:11" x14ac:dyDescent="0.25">
      <c r="A202" s="76"/>
      <c r="B202" s="126"/>
      <c r="C202" s="127"/>
      <c r="D202" s="151"/>
      <c r="E202" s="151"/>
      <c r="F202" s="151"/>
      <c r="G202" s="151"/>
      <c r="H202" s="151"/>
      <c r="I202" s="128"/>
      <c r="J202" s="105" t="str">
        <f t="shared" si="2"/>
        <v/>
      </c>
      <c r="K202" s="76"/>
    </row>
    <row r="203" spans="1:11" x14ac:dyDescent="0.25">
      <c r="A203" s="76"/>
      <c r="B203" s="126"/>
      <c r="C203" s="127"/>
      <c r="D203" s="151"/>
      <c r="E203" s="151"/>
      <c r="F203" s="151"/>
      <c r="G203" s="151"/>
      <c r="H203" s="151"/>
      <c r="I203" s="128"/>
      <c r="J203" s="105" t="str">
        <f t="shared" si="2"/>
        <v/>
      </c>
      <c r="K203" s="76"/>
    </row>
    <row r="204" spans="1:11" x14ac:dyDescent="0.25">
      <c r="A204" s="76"/>
      <c r="B204" s="126"/>
      <c r="C204" s="127"/>
      <c r="D204" s="151"/>
      <c r="E204" s="151"/>
      <c r="F204" s="151"/>
      <c r="G204" s="151"/>
      <c r="H204" s="151"/>
      <c r="I204" s="128"/>
      <c r="J204" s="105" t="str">
        <f t="shared" si="2"/>
        <v/>
      </c>
      <c r="K204" s="76"/>
    </row>
    <row r="205" spans="1:11" x14ac:dyDescent="0.25">
      <c r="A205" s="76"/>
      <c r="B205" s="126"/>
      <c r="C205" s="127"/>
      <c r="D205" s="151"/>
      <c r="E205" s="151"/>
      <c r="F205" s="151"/>
      <c r="G205" s="151"/>
      <c r="H205" s="151"/>
      <c r="I205" s="128"/>
      <c r="J205" s="105" t="str">
        <f t="shared" si="2"/>
        <v/>
      </c>
      <c r="K205" s="76"/>
    </row>
    <row r="206" spans="1:11" x14ac:dyDescent="0.25">
      <c r="A206" s="76"/>
      <c r="B206" s="126"/>
      <c r="C206" s="127"/>
      <c r="D206" s="151"/>
      <c r="E206" s="151"/>
      <c r="F206" s="151"/>
      <c r="G206" s="151"/>
      <c r="H206" s="151"/>
      <c r="I206" s="128"/>
      <c r="J206" s="105" t="str">
        <f t="shared" si="2"/>
        <v/>
      </c>
      <c r="K206" s="76"/>
    </row>
    <row r="207" spans="1:11" x14ac:dyDescent="0.25">
      <c r="A207" s="76"/>
      <c r="B207" s="126"/>
      <c r="C207" s="127"/>
      <c r="D207" s="151"/>
      <c r="E207" s="151"/>
      <c r="F207" s="151"/>
      <c r="G207" s="151"/>
      <c r="H207" s="151"/>
      <c r="I207" s="128"/>
      <c r="J207" s="105" t="str">
        <f t="shared" si="2"/>
        <v/>
      </c>
      <c r="K207" s="76"/>
    </row>
    <row r="208" spans="1:11" x14ac:dyDescent="0.25">
      <c r="A208" s="76"/>
      <c r="B208" s="126"/>
      <c r="C208" s="127"/>
      <c r="D208" s="151"/>
      <c r="E208" s="151"/>
      <c r="F208" s="151"/>
      <c r="G208" s="151"/>
      <c r="H208" s="151"/>
      <c r="I208" s="128"/>
      <c r="J208" s="105" t="str">
        <f t="shared" si="2"/>
        <v/>
      </c>
      <c r="K208" s="76"/>
    </row>
    <row r="209" spans="1:11" x14ac:dyDescent="0.25">
      <c r="A209" s="76"/>
      <c r="B209" s="126"/>
      <c r="C209" s="127"/>
      <c r="D209" s="151"/>
      <c r="E209" s="151"/>
      <c r="F209" s="151"/>
      <c r="G209" s="151"/>
      <c r="H209" s="151"/>
      <c r="I209" s="128"/>
      <c r="J209" s="105" t="str">
        <f t="shared" si="2"/>
        <v/>
      </c>
      <c r="K209" s="76"/>
    </row>
    <row r="210" spans="1:11" x14ac:dyDescent="0.25">
      <c r="A210" s="76"/>
      <c r="B210" s="126"/>
      <c r="C210" s="127"/>
      <c r="D210" s="151"/>
      <c r="E210" s="151"/>
      <c r="F210" s="151"/>
      <c r="G210" s="151"/>
      <c r="H210" s="151"/>
      <c r="I210" s="128"/>
      <c r="J210" s="105" t="str">
        <f t="shared" si="2"/>
        <v/>
      </c>
      <c r="K210" s="76"/>
    </row>
    <row r="211" spans="1:11" x14ac:dyDescent="0.25">
      <c r="A211" s="76"/>
      <c r="B211" s="126"/>
      <c r="C211" s="127"/>
      <c r="D211" s="151"/>
      <c r="E211" s="151"/>
      <c r="F211" s="151"/>
      <c r="G211" s="151"/>
      <c r="H211" s="151"/>
      <c r="I211" s="128"/>
      <c r="J211" s="105" t="str">
        <f t="shared" si="2"/>
        <v/>
      </c>
      <c r="K211" s="76"/>
    </row>
    <row r="212" spans="1:11" x14ac:dyDescent="0.25">
      <c r="A212" s="76"/>
      <c r="B212" s="126"/>
      <c r="C212" s="127"/>
      <c r="D212" s="151"/>
      <c r="E212" s="151"/>
      <c r="F212" s="151"/>
      <c r="G212" s="151"/>
      <c r="H212" s="151"/>
      <c r="I212" s="128"/>
      <c r="J212" s="105" t="str">
        <f t="shared" si="2"/>
        <v/>
      </c>
      <c r="K212" s="76"/>
    </row>
    <row r="213" spans="1:11" x14ac:dyDescent="0.25">
      <c r="A213" s="76"/>
      <c r="B213" s="126"/>
      <c r="C213" s="127"/>
      <c r="D213" s="151"/>
      <c r="E213" s="151"/>
      <c r="F213" s="151"/>
      <c r="G213" s="151"/>
      <c r="H213" s="151"/>
      <c r="I213" s="128"/>
      <c r="J213" s="105" t="str">
        <f t="shared" si="2"/>
        <v/>
      </c>
      <c r="K213" s="76"/>
    </row>
    <row r="214" spans="1:11" x14ac:dyDescent="0.25">
      <c r="A214" s="76"/>
      <c r="B214" s="126"/>
      <c r="C214" s="127"/>
      <c r="D214" s="151"/>
      <c r="E214" s="151"/>
      <c r="F214" s="151"/>
      <c r="G214" s="151"/>
      <c r="H214" s="151"/>
      <c r="I214" s="128"/>
      <c r="J214" s="105" t="str">
        <f t="shared" si="2"/>
        <v/>
      </c>
      <c r="K214" s="76"/>
    </row>
    <row r="215" spans="1:11" x14ac:dyDescent="0.25">
      <c r="A215" s="76"/>
      <c r="B215" s="126"/>
      <c r="C215" s="127"/>
      <c r="D215" s="151"/>
      <c r="E215" s="151"/>
      <c r="F215" s="151"/>
      <c r="G215" s="151"/>
      <c r="H215" s="151"/>
      <c r="I215" s="128"/>
      <c r="J215" s="105" t="str">
        <f t="shared" ref="J215:J278" si="3">IF(ISERROR(VLOOKUP(H215,moedas_conversao,2,FALSE)*I215),"",VLOOKUP(H215,moedas_conversao,2,FALSE)*I215)</f>
        <v/>
      </c>
      <c r="K215" s="76"/>
    </row>
    <row r="216" spans="1:11" x14ac:dyDescent="0.25">
      <c r="A216" s="76"/>
      <c r="B216" s="126"/>
      <c r="C216" s="127"/>
      <c r="D216" s="151"/>
      <c r="E216" s="151"/>
      <c r="F216" s="151"/>
      <c r="G216" s="151"/>
      <c r="H216" s="151"/>
      <c r="I216" s="128"/>
      <c r="J216" s="105" t="str">
        <f t="shared" si="3"/>
        <v/>
      </c>
      <c r="K216" s="76"/>
    </row>
    <row r="217" spans="1:11" x14ac:dyDescent="0.25">
      <c r="A217" s="76"/>
      <c r="B217" s="126"/>
      <c r="C217" s="127"/>
      <c r="D217" s="151"/>
      <c r="E217" s="151"/>
      <c r="F217" s="151"/>
      <c r="G217" s="151"/>
      <c r="H217" s="151"/>
      <c r="I217" s="128"/>
      <c r="J217" s="105" t="str">
        <f t="shared" si="3"/>
        <v/>
      </c>
      <c r="K217" s="76"/>
    </row>
    <row r="218" spans="1:11" x14ac:dyDescent="0.25">
      <c r="A218" s="76"/>
      <c r="B218" s="126"/>
      <c r="C218" s="127"/>
      <c r="D218" s="151"/>
      <c r="E218" s="151"/>
      <c r="F218" s="151"/>
      <c r="G218" s="151"/>
      <c r="H218" s="151"/>
      <c r="I218" s="128"/>
      <c r="J218" s="105" t="str">
        <f t="shared" si="3"/>
        <v/>
      </c>
      <c r="K218" s="76"/>
    </row>
    <row r="219" spans="1:11" x14ac:dyDescent="0.25">
      <c r="A219" s="76"/>
      <c r="B219" s="126"/>
      <c r="C219" s="127"/>
      <c r="D219" s="151"/>
      <c r="E219" s="151"/>
      <c r="F219" s="151"/>
      <c r="G219" s="151"/>
      <c r="H219" s="151"/>
      <c r="I219" s="128"/>
      <c r="J219" s="105" t="str">
        <f t="shared" si="3"/>
        <v/>
      </c>
      <c r="K219" s="76"/>
    </row>
    <row r="220" spans="1:11" x14ac:dyDescent="0.25">
      <c r="A220" s="76"/>
      <c r="B220" s="126"/>
      <c r="C220" s="127"/>
      <c r="D220" s="151"/>
      <c r="E220" s="151"/>
      <c r="F220" s="151"/>
      <c r="G220" s="151"/>
      <c r="H220" s="151"/>
      <c r="I220" s="128"/>
      <c r="J220" s="105" t="str">
        <f t="shared" si="3"/>
        <v/>
      </c>
      <c r="K220" s="76"/>
    </row>
    <row r="221" spans="1:11" x14ac:dyDescent="0.25">
      <c r="A221" s="76"/>
      <c r="B221" s="126"/>
      <c r="C221" s="127"/>
      <c r="D221" s="151"/>
      <c r="E221" s="151"/>
      <c r="F221" s="151"/>
      <c r="G221" s="151"/>
      <c r="H221" s="151"/>
      <c r="I221" s="128"/>
      <c r="J221" s="105" t="str">
        <f t="shared" si="3"/>
        <v/>
      </c>
      <c r="K221" s="76"/>
    </row>
    <row r="222" spans="1:11" x14ac:dyDescent="0.25">
      <c r="A222" s="76"/>
      <c r="B222" s="126"/>
      <c r="C222" s="127"/>
      <c r="D222" s="151"/>
      <c r="E222" s="151"/>
      <c r="F222" s="151"/>
      <c r="G222" s="151"/>
      <c r="H222" s="151"/>
      <c r="I222" s="128"/>
      <c r="J222" s="105" t="str">
        <f t="shared" si="3"/>
        <v/>
      </c>
      <c r="K222" s="76"/>
    </row>
    <row r="223" spans="1:11" x14ac:dyDescent="0.25">
      <c r="A223" s="76"/>
      <c r="B223" s="126"/>
      <c r="C223" s="127"/>
      <c r="D223" s="151"/>
      <c r="E223" s="151"/>
      <c r="F223" s="151"/>
      <c r="G223" s="151"/>
      <c r="H223" s="151"/>
      <c r="I223" s="128"/>
      <c r="J223" s="105" t="str">
        <f t="shared" si="3"/>
        <v/>
      </c>
      <c r="K223" s="76"/>
    </row>
    <row r="224" spans="1:11" x14ac:dyDescent="0.25">
      <c r="A224" s="76"/>
      <c r="B224" s="126"/>
      <c r="C224" s="127"/>
      <c r="D224" s="151"/>
      <c r="E224" s="151"/>
      <c r="F224" s="151"/>
      <c r="G224" s="151"/>
      <c r="H224" s="151"/>
      <c r="I224" s="128"/>
      <c r="J224" s="105" t="str">
        <f t="shared" si="3"/>
        <v/>
      </c>
      <c r="K224" s="76"/>
    </row>
    <row r="225" spans="1:11" x14ac:dyDescent="0.25">
      <c r="A225" s="76"/>
      <c r="B225" s="126"/>
      <c r="C225" s="127"/>
      <c r="D225" s="151"/>
      <c r="E225" s="151"/>
      <c r="F225" s="151"/>
      <c r="G225" s="151"/>
      <c r="H225" s="151"/>
      <c r="I225" s="128"/>
      <c r="J225" s="105" t="str">
        <f t="shared" si="3"/>
        <v/>
      </c>
      <c r="K225" s="76"/>
    </row>
    <row r="226" spans="1:11" x14ac:dyDescent="0.25">
      <c r="A226" s="76"/>
      <c r="B226" s="126"/>
      <c r="C226" s="127"/>
      <c r="D226" s="151"/>
      <c r="E226" s="151"/>
      <c r="F226" s="151"/>
      <c r="G226" s="151"/>
      <c r="H226" s="151"/>
      <c r="I226" s="128"/>
      <c r="J226" s="105" t="str">
        <f t="shared" si="3"/>
        <v/>
      </c>
      <c r="K226" s="76"/>
    </row>
    <row r="227" spans="1:11" x14ac:dyDescent="0.25">
      <c r="A227" s="76"/>
      <c r="B227" s="126"/>
      <c r="C227" s="127"/>
      <c r="D227" s="151"/>
      <c r="E227" s="151"/>
      <c r="F227" s="151"/>
      <c r="G227" s="151"/>
      <c r="H227" s="151"/>
      <c r="I227" s="128"/>
      <c r="J227" s="105" t="str">
        <f t="shared" si="3"/>
        <v/>
      </c>
      <c r="K227" s="76"/>
    </row>
    <row r="228" spans="1:11" x14ac:dyDescent="0.25">
      <c r="A228" s="76"/>
      <c r="B228" s="126"/>
      <c r="C228" s="127"/>
      <c r="D228" s="151"/>
      <c r="E228" s="151"/>
      <c r="F228" s="151"/>
      <c r="G228" s="151"/>
      <c r="H228" s="151"/>
      <c r="I228" s="128"/>
      <c r="J228" s="105" t="str">
        <f t="shared" si="3"/>
        <v/>
      </c>
      <c r="K228" s="76"/>
    </row>
    <row r="229" spans="1:11" x14ac:dyDescent="0.25">
      <c r="A229" s="76"/>
      <c r="B229" s="126"/>
      <c r="C229" s="127"/>
      <c r="D229" s="151"/>
      <c r="E229" s="151"/>
      <c r="F229" s="151"/>
      <c r="G229" s="151"/>
      <c r="H229" s="151"/>
      <c r="I229" s="128"/>
      <c r="J229" s="105" t="str">
        <f t="shared" si="3"/>
        <v/>
      </c>
      <c r="K229" s="76"/>
    </row>
    <row r="230" spans="1:11" x14ac:dyDescent="0.25">
      <c r="A230" s="76"/>
      <c r="B230" s="126"/>
      <c r="C230" s="127"/>
      <c r="D230" s="151"/>
      <c r="E230" s="151"/>
      <c r="F230" s="151"/>
      <c r="G230" s="151"/>
      <c r="H230" s="151"/>
      <c r="I230" s="128"/>
      <c r="J230" s="105" t="str">
        <f t="shared" si="3"/>
        <v/>
      </c>
      <c r="K230" s="76"/>
    </row>
    <row r="231" spans="1:11" x14ac:dyDescent="0.25">
      <c r="A231" s="76"/>
      <c r="B231" s="126"/>
      <c r="C231" s="127"/>
      <c r="D231" s="151"/>
      <c r="E231" s="151"/>
      <c r="F231" s="151"/>
      <c r="G231" s="151"/>
      <c r="H231" s="151"/>
      <c r="I231" s="128"/>
      <c r="J231" s="105" t="str">
        <f t="shared" si="3"/>
        <v/>
      </c>
      <c r="K231" s="76"/>
    </row>
    <row r="232" spans="1:11" x14ac:dyDescent="0.25">
      <c r="A232" s="76"/>
      <c r="B232" s="126"/>
      <c r="C232" s="127"/>
      <c r="D232" s="151"/>
      <c r="E232" s="151"/>
      <c r="F232" s="151"/>
      <c r="G232" s="151"/>
      <c r="H232" s="151"/>
      <c r="I232" s="128"/>
      <c r="J232" s="105" t="str">
        <f t="shared" si="3"/>
        <v/>
      </c>
      <c r="K232" s="76"/>
    </row>
    <row r="233" spans="1:11" x14ac:dyDescent="0.25">
      <c r="A233" s="76"/>
      <c r="B233" s="126"/>
      <c r="C233" s="127"/>
      <c r="D233" s="151"/>
      <c r="E233" s="151"/>
      <c r="F233" s="151"/>
      <c r="G233" s="151"/>
      <c r="H233" s="151"/>
      <c r="I233" s="128"/>
      <c r="J233" s="105" t="str">
        <f t="shared" si="3"/>
        <v/>
      </c>
      <c r="K233" s="76"/>
    </row>
    <row r="234" spans="1:11" x14ac:dyDescent="0.25">
      <c r="A234" s="76"/>
      <c r="B234" s="126"/>
      <c r="C234" s="127"/>
      <c r="D234" s="151"/>
      <c r="E234" s="151"/>
      <c r="F234" s="151"/>
      <c r="G234" s="151"/>
      <c r="H234" s="151"/>
      <c r="I234" s="128"/>
      <c r="J234" s="105" t="str">
        <f t="shared" si="3"/>
        <v/>
      </c>
      <c r="K234" s="76"/>
    </row>
    <row r="235" spans="1:11" x14ac:dyDescent="0.25">
      <c r="A235" s="76"/>
      <c r="B235" s="126"/>
      <c r="C235" s="127"/>
      <c r="D235" s="151"/>
      <c r="E235" s="151"/>
      <c r="F235" s="151"/>
      <c r="G235" s="151"/>
      <c r="H235" s="151"/>
      <c r="I235" s="128"/>
      <c r="J235" s="105" t="str">
        <f t="shared" si="3"/>
        <v/>
      </c>
      <c r="K235" s="76"/>
    </row>
    <row r="236" spans="1:11" x14ac:dyDescent="0.25">
      <c r="A236" s="76"/>
      <c r="B236" s="126"/>
      <c r="C236" s="127"/>
      <c r="D236" s="151"/>
      <c r="E236" s="151"/>
      <c r="F236" s="151"/>
      <c r="G236" s="151"/>
      <c r="H236" s="151"/>
      <c r="I236" s="128"/>
      <c r="J236" s="105" t="str">
        <f t="shared" si="3"/>
        <v/>
      </c>
      <c r="K236" s="76"/>
    </row>
    <row r="237" spans="1:11" x14ac:dyDescent="0.25">
      <c r="A237" s="76"/>
      <c r="B237" s="126"/>
      <c r="C237" s="127"/>
      <c r="D237" s="151"/>
      <c r="E237" s="151"/>
      <c r="F237" s="151"/>
      <c r="G237" s="151"/>
      <c r="H237" s="151"/>
      <c r="I237" s="128"/>
      <c r="J237" s="105" t="str">
        <f t="shared" si="3"/>
        <v/>
      </c>
      <c r="K237" s="76"/>
    </row>
    <row r="238" spans="1:11" x14ac:dyDescent="0.25">
      <c r="A238" s="76"/>
      <c r="B238" s="126"/>
      <c r="C238" s="127"/>
      <c r="D238" s="151"/>
      <c r="E238" s="151"/>
      <c r="F238" s="151"/>
      <c r="G238" s="151"/>
      <c r="H238" s="151"/>
      <c r="I238" s="128"/>
      <c r="J238" s="105" t="str">
        <f t="shared" si="3"/>
        <v/>
      </c>
      <c r="K238" s="76"/>
    </row>
    <row r="239" spans="1:11" x14ac:dyDescent="0.25">
      <c r="A239" s="76"/>
      <c r="B239" s="126"/>
      <c r="C239" s="127"/>
      <c r="D239" s="151"/>
      <c r="E239" s="151"/>
      <c r="F239" s="151"/>
      <c r="G239" s="151"/>
      <c r="H239" s="151"/>
      <c r="I239" s="128"/>
      <c r="J239" s="105" t="str">
        <f t="shared" si="3"/>
        <v/>
      </c>
      <c r="K239" s="76"/>
    </row>
    <row r="240" spans="1:11" x14ac:dyDescent="0.25">
      <c r="A240" s="76"/>
      <c r="B240" s="126"/>
      <c r="C240" s="127"/>
      <c r="D240" s="151"/>
      <c r="E240" s="151"/>
      <c r="F240" s="151"/>
      <c r="G240" s="151"/>
      <c r="H240" s="151"/>
      <c r="I240" s="128"/>
      <c r="J240" s="105" t="str">
        <f t="shared" si="3"/>
        <v/>
      </c>
      <c r="K240" s="76"/>
    </row>
    <row r="241" spans="1:11" x14ac:dyDescent="0.25">
      <c r="A241" s="76"/>
      <c r="B241" s="126"/>
      <c r="C241" s="127"/>
      <c r="D241" s="151"/>
      <c r="E241" s="151"/>
      <c r="F241" s="151"/>
      <c r="G241" s="151"/>
      <c r="H241" s="151"/>
      <c r="I241" s="128"/>
      <c r="J241" s="105" t="str">
        <f t="shared" si="3"/>
        <v/>
      </c>
      <c r="K241" s="76"/>
    </row>
    <row r="242" spans="1:11" x14ac:dyDescent="0.25">
      <c r="A242" s="76"/>
      <c r="B242" s="126"/>
      <c r="C242" s="127"/>
      <c r="D242" s="151"/>
      <c r="E242" s="151"/>
      <c r="F242" s="151"/>
      <c r="G242" s="151"/>
      <c r="H242" s="151"/>
      <c r="I242" s="128"/>
      <c r="J242" s="105" t="str">
        <f t="shared" si="3"/>
        <v/>
      </c>
      <c r="K242" s="76"/>
    </row>
    <row r="243" spans="1:11" x14ac:dyDescent="0.25">
      <c r="A243" s="76"/>
      <c r="B243" s="126"/>
      <c r="C243" s="127"/>
      <c r="D243" s="151"/>
      <c r="E243" s="151"/>
      <c r="F243" s="151"/>
      <c r="G243" s="151"/>
      <c r="H243" s="151"/>
      <c r="I243" s="128"/>
      <c r="J243" s="105" t="str">
        <f t="shared" si="3"/>
        <v/>
      </c>
      <c r="K243" s="76"/>
    </row>
    <row r="244" spans="1:11" x14ac:dyDescent="0.25">
      <c r="A244" s="76"/>
      <c r="B244" s="126"/>
      <c r="C244" s="127"/>
      <c r="D244" s="151"/>
      <c r="E244" s="151"/>
      <c r="F244" s="151"/>
      <c r="G244" s="151"/>
      <c r="H244" s="151"/>
      <c r="I244" s="128"/>
      <c r="J244" s="105" t="str">
        <f t="shared" si="3"/>
        <v/>
      </c>
      <c r="K244" s="76"/>
    </row>
    <row r="245" spans="1:11" x14ac:dyDescent="0.25">
      <c r="A245" s="76"/>
      <c r="B245" s="126"/>
      <c r="C245" s="127"/>
      <c r="D245" s="151"/>
      <c r="E245" s="151"/>
      <c r="F245" s="151"/>
      <c r="G245" s="151"/>
      <c r="H245" s="151"/>
      <c r="I245" s="128"/>
      <c r="J245" s="105" t="str">
        <f t="shared" si="3"/>
        <v/>
      </c>
      <c r="K245" s="76"/>
    </row>
    <row r="246" spans="1:11" x14ac:dyDescent="0.25">
      <c r="A246" s="76"/>
      <c r="B246" s="126"/>
      <c r="C246" s="127"/>
      <c r="D246" s="151"/>
      <c r="E246" s="151"/>
      <c r="F246" s="151"/>
      <c r="G246" s="151"/>
      <c r="H246" s="151"/>
      <c r="I246" s="128"/>
      <c r="J246" s="105" t="str">
        <f t="shared" si="3"/>
        <v/>
      </c>
      <c r="K246" s="76"/>
    </row>
    <row r="247" spans="1:11" x14ac:dyDescent="0.25">
      <c r="A247" s="76"/>
      <c r="B247" s="126"/>
      <c r="C247" s="127"/>
      <c r="D247" s="151"/>
      <c r="E247" s="151"/>
      <c r="F247" s="151"/>
      <c r="G247" s="151"/>
      <c r="H247" s="151"/>
      <c r="I247" s="128"/>
      <c r="J247" s="105" t="str">
        <f t="shared" si="3"/>
        <v/>
      </c>
      <c r="K247" s="76"/>
    </row>
    <row r="248" spans="1:11" x14ac:dyDescent="0.25">
      <c r="A248" s="76"/>
      <c r="B248" s="126"/>
      <c r="C248" s="127"/>
      <c r="D248" s="151"/>
      <c r="E248" s="151"/>
      <c r="F248" s="151"/>
      <c r="G248" s="151"/>
      <c r="H248" s="151"/>
      <c r="I248" s="128"/>
      <c r="J248" s="105" t="str">
        <f t="shared" si="3"/>
        <v/>
      </c>
      <c r="K248" s="76"/>
    </row>
    <row r="249" spans="1:11" x14ac:dyDescent="0.25">
      <c r="A249" s="76"/>
      <c r="B249" s="126"/>
      <c r="C249" s="127"/>
      <c r="D249" s="151"/>
      <c r="E249" s="151"/>
      <c r="F249" s="151"/>
      <c r="G249" s="151"/>
      <c r="H249" s="151"/>
      <c r="I249" s="128"/>
      <c r="J249" s="105" t="str">
        <f t="shared" si="3"/>
        <v/>
      </c>
      <c r="K249" s="76"/>
    </row>
    <row r="250" spans="1:11" x14ac:dyDescent="0.25">
      <c r="A250" s="76"/>
      <c r="B250" s="126"/>
      <c r="C250" s="127"/>
      <c r="D250" s="151"/>
      <c r="E250" s="151"/>
      <c r="F250" s="151"/>
      <c r="G250" s="151"/>
      <c r="H250" s="151"/>
      <c r="I250" s="128"/>
      <c r="J250" s="105" t="str">
        <f t="shared" si="3"/>
        <v/>
      </c>
      <c r="K250" s="76"/>
    </row>
    <row r="251" spans="1:11" x14ac:dyDescent="0.25">
      <c r="A251" s="76"/>
      <c r="B251" s="126"/>
      <c r="C251" s="127"/>
      <c r="D251" s="151"/>
      <c r="E251" s="151"/>
      <c r="F251" s="151"/>
      <c r="G251" s="151"/>
      <c r="H251" s="151"/>
      <c r="I251" s="128"/>
      <c r="J251" s="105" t="str">
        <f t="shared" si="3"/>
        <v/>
      </c>
      <c r="K251" s="76"/>
    </row>
    <row r="252" spans="1:11" x14ac:dyDescent="0.25">
      <c r="A252" s="76"/>
      <c r="B252" s="126"/>
      <c r="C252" s="127"/>
      <c r="D252" s="151"/>
      <c r="E252" s="151"/>
      <c r="F252" s="151"/>
      <c r="G252" s="151"/>
      <c r="H252" s="151"/>
      <c r="I252" s="128"/>
      <c r="J252" s="105" t="str">
        <f t="shared" si="3"/>
        <v/>
      </c>
      <c r="K252" s="76"/>
    </row>
    <row r="253" spans="1:11" x14ac:dyDescent="0.25">
      <c r="A253" s="76"/>
      <c r="B253" s="126"/>
      <c r="C253" s="127"/>
      <c r="D253" s="151"/>
      <c r="E253" s="151"/>
      <c r="F253" s="151"/>
      <c r="G253" s="151"/>
      <c r="H253" s="151"/>
      <c r="I253" s="128"/>
      <c r="J253" s="105" t="str">
        <f t="shared" si="3"/>
        <v/>
      </c>
      <c r="K253" s="76"/>
    </row>
    <row r="254" spans="1:11" x14ac:dyDescent="0.25">
      <c r="A254" s="76"/>
      <c r="B254" s="126"/>
      <c r="C254" s="127"/>
      <c r="D254" s="151"/>
      <c r="E254" s="151"/>
      <c r="F254" s="151"/>
      <c r="G254" s="151"/>
      <c r="H254" s="151"/>
      <c r="I254" s="128"/>
      <c r="J254" s="105" t="str">
        <f t="shared" si="3"/>
        <v/>
      </c>
      <c r="K254" s="76"/>
    </row>
    <row r="255" spans="1:11" x14ac:dyDescent="0.25">
      <c r="A255" s="76"/>
      <c r="B255" s="126"/>
      <c r="C255" s="127"/>
      <c r="D255" s="151"/>
      <c r="E255" s="151"/>
      <c r="F255" s="151"/>
      <c r="G255" s="151"/>
      <c r="H255" s="151"/>
      <c r="I255" s="128"/>
      <c r="J255" s="105" t="str">
        <f t="shared" si="3"/>
        <v/>
      </c>
      <c r="K255" s="76"/>
    </row>
    <row r="256" spans="1:11" x14ac:dyDescent="0.25">
      <c r="A256" s="76"/>
      <c r="B256" s="126"/>
      <c r="C256" s="127"/>
      <c r="D256" s="151"/>
      <c r="E256" s="151"/>
      <c r="F256" s="151"/>
      <c r="G256" s="151"/>
      <c r="H256" s="151"/>
      <c r="I256" s="128"/>
      <c r="J256" s="105" t="str">
        <f t="shared" si="3"/>
        <v/>
      </c>
      <c r="K256" s="76"/>
    </row>
    <row r="257" spans="1:11" x14ac:dyDescent="0.25">
      <c r="A257" s="76"/>
      <c r="B257" s="126"/>
      <c r="C257" s="127"/>
      <c r="D257" s="151"/>
      <c r="E257" s="151"/>
      <c r="F257" s="151"/>
      <c r="G257" s="151"/>
      <c r="H257" s="151"/>
      <c r="I257" s="128"/>
      <c r="J257" s="105" t="str">
        <f t="shared" si="3"/>
        <v/>
      </c>
      <c r="K257" s="76"/>
    </row>
    <row r="258" spans="1:11" x14ac:dyDescent="0.25">
      <c r="A258" s="76"/>
      <c r="B258" s="126"/>
      <c r="C258" s="127"/>
      <c r="D258" s="151"/>
      <c r="E258" s="151"/>
      <c r="F258" s="151"/>
      <c r="G258" s="151"/>
      <c r="H258" s="151"/>
      <c r="I258" s="128"/>
      <c r="J258" s="105" t="str">
        <f t="shared" si="3"/>
        <v/>
      </c>
      <c r="K258" s="76"/>
    </row>
    <row r="259" spans="1:11" x14ac:dyDescent="0.25">
      <c r="A259" s="76"/>
      <c r="B259" s="126"/>
      <c r="C259" s="127"/>
      <c r="D259" s="151"/>
      <c r="E259" s="151"/>
      <c r="F259" s="151"/>
      <c r="G259" s="151"/>
      <c r="H259" s="151"/>
      <c r="I259" s="128"/>
      <c r="J259" s="105" t="str">
        <f t="shared" si="3"/>
        <v/>
      </c>
      <c r="K259" s="76"/>
    </row>
    <row r="260" spans="1:11" x14ac:dyDescent="0.25">
      <c r="A260" s="76"/>
      <c r="B260" s="126"/>
      <c r="C260" s="127"/>
      <c r="D260" s="151"/>
      <c r="E260" s="151"/>
      <c r="F260" s="151"/>
      <c r="G260" s="151"/>
      <c r="H260" s="151"/>
      <c r="I260" s="128"/>
      <c r="J260" s="105" t="str">
        <f t="shared" si="3"/>
        <v/>
      </c>
      <c r="K260" s="76"/>
    </row>
    <row r="261" spans="1:11" x14ac:dyDescent="0.25">
      <c r="A261" s="76"/>
      <c r="B261" s="126"/>
      <c r="C261" s="127"/>
      <c r="D261" s="151"/>
      <c r="E261" s="151"/>
      <c r="F261" s="151"/>
      <c r="G261" s="151"/>
      <c r="H261" s="151"/>
      <c r="I261" s="128"/>
      <c r="J261" s="105" t="str">
        <f t="shared" si="3"/>
        <v/>
      </c>
      <c r="K261" s="76"/>
    </row>
    <row r="262" spans="1:11" x14ac:dyDescent="0.25">
      <c r="A262" s="76"/>
      <c r="B262" s="126"/>
      <c r="C262" s="127"/>
      <c r="D262" s="151"/>
      <c r="E262" s="151"/>
      <c r="F262" s="151"/>
      <c r="G262" s="151"/>
      <c r="H262" s="151"/>
      <c r="I262" s="128"/>
      <c r="J262" s="105" t="str">
        <f t="shared" si="3"/>
        <v/>
      </c>
      <c r="K262" s="76"/>
    </row>
    <row r="263" spans="1:11" x14ac:dyDescent="0.25">
      <c r="A263" s="76"/>
      <c r="B263" s="126"/>
      <c r="C263" s="127"/>
      <c r="D263" s="151"/>
      <c r="E263" s="151"/>
      <c r="F263" s="151"/>
      <c r="G263" s="151"/>
      <c r="H263" s="151"/>
      <c r="I263" s="128"/>
      <c r="J263" s="105" t="str">
        <f t="shared" si="3"/>
        <v/>
      </c>
      <c r="K263" s="76"/>
    </row>
    <row r="264" spans="1:11" x14ac:dyDescent="0.25">
      <c r="A264" s="76"/>
      <c r="B264" s="126"/>
      <c r="C264" s="127"/>
      <c r="D264" s="151"/>
      <c r="E264" s="151"/>
      <c r="F264" s="151"/>
      <c r="G264" s="151"/>
      <c r="H264" s="151"/>
      <c r="I264" s="128"/>
      <c r="J264" s="105" t="str">
        <f t="shared" si="3"/>
        <v/>
      </c>
      <c r="K264" s="76"/>
    </row>
    <row r="265" spans="1:11" x14ac:dyDescent="0.25">
      <c r="A265" s="76"/>
      <c r="B265" s="126"/>
      <c r="C265" s="127"/>
      <c r="D265" s="151"/>
      <c r="E265" s="151"/>
      <c r="F265" s="151"/>
      <c r="G265" s="151"/>
      <c r="H265" s="151"/>
      <c r="I265" s="128"/>
      <c r="J265" s="105" t="str">
        <f t="shared" si="3"/>
        <v/>
      </c>
      <c r="K265" s="76"/>
    </row>
    <row r="266" spans="1:11" x14ac:dyDescent="0.25">
      <c r="A266" s="76"/>
      <c r="B266" s="126"/>
      <c r="C266" s="127"/>
      <c r="D266" s="151"/>
      <c r="E266" s="151"/>
      <c r="F266" s="151"/>
      <c r="G266" s="151"/>
      <c r="H266" s="151"/>
      <c r="I266" s="128"/>
      <c r="J266" s="105" t="str">
        <f t="shared" si="3"/>
        <v/>
      </c>
      <c r="K266" s="76"/>
    </row>
    <row r="267" spans="1:11" x14ac:dyDescent="0.25">
      <c r="A267" s="76"/>
      <c r="B267" s="126"/>
      <c r="C267" s="127"/>
      <c r="D267" s="151"/>
      <c r="E267" s="151"/>
      <c r="F267" s="151"/>
      <c r="G267" s="151"/>
      <c r="H267" s="151"/>
      <c r="I267" s="128"/>
      <c r="J267" s="105" t="str">
        <f t="shared" si="3"/>
        <v/>
      </c>
      <c r="K267" s="76"/>
    </row>
    <row r="268" spans="1:11" x14ac:dyDescent="0.25">
      <c r="A268" s="76"/>
      <c r="B268" s="126"/>
      <c r="C268" s="127"/>
      <c r="D268" s="151"/>
      <c r="E268" s="151"/>
      <c r="F268" s="151"/>
      <c r="G268" s="151"/>
      <c r="H268" s="151"/>
      <c r="I268" s="128"/>
      <c r="J268" s="105" t="str">
        <f t="shared" si="3"/>
        <v/>
      </c>
      <c r="K268" s="76"/>
    </row>
    <row r="269" spans="1:11" x14ac:dyDescent="0.25">
      <c r="A269" s="76"/>
      <c r="B269" s="126"/>
      <c r="C269" s="127"/>
      <c r="D269" s="151"/>
      <c r="E269" s="151"/>
      <c r="F269" s="151"/>
      <c r="G269" s="151"/>
      <c r="H269" s="151"/>
      <c r="I269" s="128"/>
      <c r="J269" s="105" t="str">
        <f t="shared" si="3"/>
        <v/>
      </c>
      <c r="K269" s="76"/>
    </row>
    <row r="270" spans="1:11" x14ac:dyDescent="0.25">
      <c r="A270" s="76"/>
      <c r="B270" s="126"/>
      <c r="C270" s="127"/>
      <c r="D270" s="151"/>
      <c r="E270" s="151"/>
      <c r="F270" s="151"/>
      <c r="G270" s="151"/>
      <c r="H270" s="151"/>
      <c r="I270" s="128"/>
      <c r="J270" s="105" t="str">
        <f t="shared" si="3"/>
        <v/>
      </c>
      <c r="K270" s="76"/>
    </row>
    <row r="271" spans="1:11" x14ac:dyDescent="0.25">
      <c r="A271" s="76"/>
      <c r="B271" s="126"/>
      <c r="C271" s="127"/>
      <c r="D271" s="151"/>
      <c r="E271" s="151"/>
      <c r="F271" s="151"/>
      <c r="G271" s="151"/>
      <c r="H271" s="151"/>
      <c r="I271" s="128"/>
      <c r="J271" s="105" t="str">
        <f t="shared" si="3"/>
        <v/>
      </c>
      <c r="K271" s="76"/>
    </row>
    <row r="272" spans="1:11" x14ac:dyDescent="0.25">
      <c r="A272" s="76"/>
      <c r="B272" s="126"/>
      <c r="C272" s="127"/>
      <c r="D272" s="151"/>
      <c r="E272" s="151"/>
      <c r="F272" s="151"/>
      <c r="G272" s="151"/>
      <c r="H272" s="151"/>
      <c r="I272" s="128"/>
      <c r="J272" s="105" t="str">
        <f t="shared" si="3"/>
        <v/>
      </c>
      <c r="K272" s="76"/>
    </row>
    <row r="273" spans="1:11" x14ac:dyDescent="0.25">
      <c r="A273" s="76"/>
      <c r="B273" s="126"/>
      <c r="C273" s="127"/>
      <c r="D273" s="151"/>
      <c r="E273" s="151"/>
      <c r="F273" s="151"/>
      <c r="G273" s="151"/>
      <c r="H273" s="151"/>
      <c r="I273" s="128"/>
      <c r="J273" s="105" t="str">
        <f t="shared" si="3"/>
        <v/>
      </c>
      <c r="K273" s="76"/>
    </row>
    <row r="274" spans="1:11" x14ac:dyDescent="0.25">
      <c r="A274" s="76"/>
      <c r="B274" s="126"/>
      <c r="C274" s="127"/>
      <c r="D274" s="151"/>
      <c r="E274" s="151"/>
      <c r="F274" s="151"/>
      <c r="G274" s="151"/>
      <c r="H274" s="151"/>
      <c r="I274" s="128"/>
      <c r="J274" s="105" t="str">
        <f t="shared" si="3"/>
        <v/>
      </c>
      <c r="K274" s="76"/>
    </row>
    <row r="275" spans="1:11" x14ac:dyDescent="0.25">
      <c r="A275" s="76"/>
      <c r="B275" s="126"/>
      <c r="C275" s="127"/>
      <c r="D275" s="151"/>
      <c r="E275" s="151"/>
      <c r="F275" s="151"/>
      <c r="G275" s="151"/>
      <c r="H275" s="151"/>
      <c r="I275" s="128"/>
      <c r="J275" s="105" t="str">
        <f t="shared" si="3"/>
        <v/>
      </c>
      <c r="K275" s="76"/>
    </row>
    <row r="276" spans="1:11" x14ac:dyDescent="0.25">
      <c r="A276" s="76"/>
      <c r="B276" s="126"/>
      <c r="C276" s="127"/>
      <c r="D276" s="151"/>
      <c r="E276" s="151"/>
      <c r="F276" s="151"/>
      <c r="G276" s="151"/>
      <c r="H276" s="151"/>
      <c r="I276" s="128"/>
      <c r="J276" s="105" t="str">
        <f t="shared" si="3"/>
        <v/>
      </c>
      <c r="K276" s="76"/>
    </row>
    <row r="277" spans="1:11" x14ac:dyDescent="0.25">
      <c r="A277" s="76"/>
      <c r="B277" s="126"/>
      <c r="C277" s="127"/>
      <c r="D277" s="151"/>
      <c r="E277" s="151"/>
      <c r="F277" s="151"/>
      <c r="G277" s="151"/>
      <c r="H277" s="151"/>
      <c r="I277" s="128"/>
      <c r="J277" s="105" t="str">
        <f t="shared" si="3"/>
        <v/>
      </c>
      <c r="K277" s="76"/>
    </row>
    <row r="278" spans="1:11" x14ac:dyDescent="0.25">
      <c r="A278" s="76"/>
      <c r="B278" s="126"/>
      <c r="C278" s="127"/>
      <c r="D278" s="151"/>
      <c r="E278" s="151"/>
      <c r="F278" s="151"/>
      <c r="G278" s="151"/>
      <c r="H278" s="151"/>
      <c r="I278" s="128"/>
      <c r="J278" s="105" t="str">
        <f t="shared" si="3"/>
        <v/>
      </c>
      <c r="K278" s="76"/>
    </row>
    <row r="279" spans="1:11" x14ac:dyDescent="0.25">
      <c r="A279" s="76"/>
      <c r="B279" s="126"/>
      <c r="C279" s="127"/>
      <c r="D279" s="151"/>
      <c r="E279" s="151"/>
      <c r="F279" s="151"/>
      <c r="G279" s="151"/>
      <c r="H279" s="151"/>
      <c r="I279" s="128"/>
      <c r="J279" s="105" t="str">
        <f t="shared" ref="J279:J342" si="4">IF(ISERROR(VLOOKUP(H279,moedas_conversao,2,FALSE)*I279),"",VLOOKUP(H279,moedas_conversao,2,FALSE)*I279)</f>
        <v/>
      </c>
      <c r="K279" s="76"/>
    </row>
    <row r="280" spans="1:11" x14ac:dyDescent="0.25">
      <c r="A280" s="76"/>
      <c r="B280" s="126"/>
      <c r="C280" s="127"/>
      <c r="D280" s="151"/>
      <c r="E280" s="151"/>
      <c r="F280" s="151"/>
      <c r="G280" s="151"/>
      <c r="H280" s="151"/>
      <c r="I280" s="128"/>
      <c r="J280" s="105" t="str">
        <f t="shared" si="4"/>
        <v/>
      </c>
      <c r="K280" s="76"/>
    </row>
    <row r="281" spans="1:11" x14ac:dyDescent="0.25">
      <c r="A281" s="76"/>
      <c r="B281" s="126"/>
      <c r="C281" s="127"/>
      <c r="D281" s="151"/>
      <c r="E281" s="151"/>
      <c r="F281" s="151"/>
      <c r="G281" s="151"/>
      <c r="H281" s="151"/>
      <c r="I281" s="128"/>
      <c r="J281" s="105" t="str">
        <f t="shared" si="4"/>
        <v/>
      </c>
      <c r="K281" s="76"/>
    </row>
    <row r="282" spans="1:11" x14ac:dyDescent="0.25">
      <c r="A282" s="76"/>
      <c r="B282" s="126"/>
      <c r="C282" s="127"/>
      <c r="D282" s="151"/>
      <c r="E282" s="151"/>
      <c r="F282" s="151"/>
      <c r="G282" s="151"/>
      <c r="H282" s="151"/>
      <c r="I282" s="128"/>
      <c r="J282" s="105" t="str">
        <f t="shared" si="4"/>
        <v/>
      </c>
      <c r="K282" s="76"/>
    </row>
    <row r="283" spans="1:11" x14ac:dyDescent="0.25">
      <c r="A283" s="76"/>
      <c r="B283" s="126"/>
      <c r="C283" s="127"/>
      <c r="D283" s="151"/>
      <c r="E283" s="151"/>
      <c r="F283" s="151"/>
      <c r="G283" s="151"/>
      <c r="H283" s="151"/>
      <c r="I283" s="128"/>
      <c r="J283" s="105" t="str">
        <f t="shared" si="4"/>
        <v/>
      </c>
      <c r="K283" s="76"/>
    </row>
    <row r="284" spans="1:11" x14ac:dyDescent="0.25">
      <c r="A284" s="76"/>
      <c r="B284" s="126"/>
      <c r="C284" s="127"/>
      <c r="D284" s="151"/>
      <c r="E284" s="151"/>
      <c r="F284" s="151"/>
      <c r="G284" s="151"/>
      <c r="H284" s="151"/>
      <c r="I284" s="128"/>
      <c r="J284" s="105" t="str">
        <f t="shared" si="4"/>
        <v/>
      </c>
      <c r="K284" s="76"/>
    </row>
    <row r="285" spans="1:11" x14ac:dyDescent="0.25">
      <c r="A285" s="76"/>
      <c r="B285" s="126"/>
      <c r="C285" s="127"/>
      <c r="D285" s="151"/>
      <c r="E285" s="151"/>
      <c r="F285" s="151"/>
      <c r="G285" s="151"/>
      <c r="H285" s="151"/>
      <c r="I285" s="128"/>
      <c r="J285" s="105" t="str">
        <f t="shared" si="4"/>
        <v/>
      </c>
      <c r="K285" s="76"/>
    </row>
    <row r="286" spans="1:11" x14ac:dyDescent="0.25">
      <c r="A286" s="76"/>
      <c r="B286" s="126"/>
      <c r="C286" s="127"/>
      <c r="D286" s="151"/>
      <c r="E286" s="151"/>
      <c r="F286" s="151"/>
      <c r="G286" s="151"/>
      <c r="H286" s="151"/>
      <c r="I286" s="128"/>
      <c r="J286" s="105" t="str">
        <f t="shared" si="4"/>
        <v/>
      </c>
      <c r="K286" s="76"/>
    </row>
    <row r="287" spans="1:11" x14ac:dyDescent="0.25">
      <c r="A287" s="76"/>
      <c r="B287" s="126"/>
      <c r="C287" s="127"/>
      <c r="D287" s="151"/>
      <c r="E287" s="151"/>
      <c r="F287" s="151"/>
      <c r="G287" s="151"/>
      <c r="H287" s="151"/>
      <c r="I287" s="128"/>
      <c r="J287" s="105" t="str">
        <f t="shared" si="4"/>
        <v/>
      </c>
      <c r="K287" s="76"/>
    </row>
    <row r="288" spans="1:11" x14ac:dyDescent="0.25">
      <c r="A288" s="76"/>
      <c r="B288" s="126"/>
      <c r="C288" s="127"/>
      <c r="D288" s="151"/>
      <c r="E288" s="151"/>
      <c r="F288" s="151"/>
      <c r="G288" s="151"/>
      <c r="H288" s="151"/>
      <c r="I288" s="128"/>
      <c r="J288" s="105" t="str">
        <f t="shared" si="4"/>
        <v/>
      </c>
      <c r="K288" s="76"/>
    </row>
    <row r="289" spans="1:11" x14ac:dyDescent="0.25">
      <c r="A289" s="76"/>
      <c r="B289" s="126"/>
      <c r="C289" s="127"/>
      <c r="D289" s="151"/>
      <c r="E289" s="151"/>
      <c r="F289" s="151"/>
      <c r="G289" s="151"/>
      <c r="H289" s="151"/>
      <c r="I289" s="128"/>
      <c r="J289" s="105" t="str">
        <f t="shared" si="4"/>
        <v/>
      </c>
      <c r="K289" s="76"/>
    </row>
    <row r="290" spans="1:11" x14ac:dyDescent="0.25">
      <c r="A290" s="76"/>
      <c r="B290" s="126"/>
      <c r="C290" s="127"/>
      <c r="D290" s="151"/>
      <c r="E290" s="151"/>
      <c r="F290" s="151"/>
      <c r="G290" s="151"/>
      <c r="H290" s="151"/>
      <c r="I290" s="128"/>
      <c r="J290" s="105" t="str">
        <f t="shared" si="4"/>
        <v/>
      </c>
      <c r="K290" s="76"/>
    </row>
    <row r="291" spans="1:11" x14ac:dyDescent="0.25">
      <c r="A291" s="76"/>
      <c r="B291" s="126"/>
      <c r="C291" s="127"/>
      <c r="D291" s="151"/>
      <c r="E291" s="151"/>
      <c r="F291" s="151"/>
      <c r="G291" s="151"/>
      <c r="H291" s="151"/>
      <c r="I291" s="128"/>
      <c r="J291" s="105" t="str">
        <f t="shared" si="4"/>
        <v/>
      </c>
      <c r="K291" s="76"/>
    </row>
    <row r="292" spans="1:11" x14ac:dyDescent="0.25">
      <c r="A292" s="76"/>
      <c r="B292" s="126"/>
      <c r="C292" s="127"/>
      <c r="D292" s="151"/>
      <c r="E292" s="151"/>
      <c r="F292" s="151"/>
      <c r="G292" s="151"/>
      <c r="H292" s="151"/>
      <c r="I292" s="128"/>
      <c r="J292" s="105" t="str">
        <f t="shared" si="4"/>
        <v/>
      </c>
      <c r="K292" s="76"/>
    </row>
    <row r="293" spans="1:11" x14ac:dyDescent="0.25">
      <c r="A293" s="76"/>
      <c r="B293" s="126"/>
      <c r="C293" s="127"/>
      <c r="D293" s="151"/>
      <c r="E293" s="151"/>
      <c r="F293" s="151"/>
      <c r="G293" s="151"/>
      <c r="H293" s="151"/>
      <c r="I293" s="128"/>
      <c r="J293" s="105" t="str">
        <f t="shared" si="4"/>
        <v/>
      </c>
      <c r="K293" s="76"/>
    </row>
    <row r="294" spans="1:11" x14ac:dyDescent="0.25">
      <c r="A294" s="76"/>
      <c r="B294" s="126"/>
      <c r="C294" s="127"/>
      <c r="D294" s="151"/>
      <c r="E294" s="151"/>
      <c r="F294" s="151"/>
      <c r="G294" s="151"/>
      <c r="H294" s="151"/>
      <c r="I294" s="128"/>
      <c r="J294" s="105" t="str">
        <f t="shared" si="4"/>
        <v/>
      </c>
      <c r="K294" s="76"/>
    </row>
    <row r="295" spans="1:11" x14ac:dyDescent="0.25">
      <c r="A295" s="76"/>
      <c r="B295" s="126"/>
      <c r="C295" s="127"/>
      <c r="D295" s="151"/>
      <c r="E295" s="151"/>
      <c r="F295" s="151"/>
      <c r="G295" s="151"/>
      <c r="H295" s="151"/>
      <c r="I295" s="128"/>
      <c r="J295" s="105" t="str">
        <f t="shared" si="4"/>
        <v/>
      </c>
      <c r="K295" s="76"/>
    </row>
    <row r="296" spans="1:11" x14ac:dyDescent="0.25">
      <c r="A296" s="76"/>
      <c r="B296" s="126"/>
      <c r="C296" s="127"/>
      <c r="D296" s="151"/>
      <c r="E296" s="151"/>
      <c r="F296" s="151"/>
      <c r="G296" s="151"/>
      <c r="H296" s="151"/>
      <c r="I296" s="128"/>
      <c r="J296" s="105" t="str">
        <f t="shared" si="4"/>
        <v/>
      </c>
      <c r="K296" s="76"/>
    </row>
    <row r="297" spans="1:11" x14ac:dyDescent="0.25">
      <c r="A297" s="76"/>
      <c r="B297" s="126"/>
      <c r="C297" s="127"/>
      <c r="D297" s="151"/>
      <c r="E297" s="151"/>
      <c r="F297" s="151"/>
      <c r="G297" s="151"/>
      <c r="H297" s="151"/>
      <c r="I297" s="128"/>
      <c r="J297" s="105" t="str">
        <f t="shared" si="4"/>
        <v/>
      </c>
      <c r="K297" s="76"/>
    </row>
    <row r="298" spans="1:11" x14ac:dyDescent="0.25">
      <c r="A298" s="76"/>
      <c r="B298" s="126"/>
      <c r="C298" s="127"/>
      <c r="D298" s="151"/>
      <c r="E298" s="151"/>
      <c r="F298" s="151"/>
      <c r="G298" s="151"/>
      <c r="H298" s="151"/>
      <c r="I298" s="128"/>
      <c r="J298" s="105" t="str">
        <f t="shared" si="4"/>
        <v/>
      </c>
      <c r="K298" s="76"/>
    </row>
    <row r="299" spans="1:11" x14ac:dyDescent="0.25">
      <c r="A299" s="76"/>
      <c r="B299" s="126"/>
      <c r="C299" s="127"/>
      <c r="D299" s="151"/>
      <c r="E299" s="151"/>
      <c r="F299" s="151"/>
      <c r="G299" s="151"/>
      <c r="H299" s="151"/>
      <c r="I299" s="128"/>
      <c r="J299" s="105" t="str">
        <f t="shared" si="4"/>
        <v/>
      </c>
      <c r="K299" s="76"/>
    </row>
    <row r="300" spans="1:11" x14ac:dyDescent="0.25">
      <c r="A300" s="76"/>
      <c r="B300" s="126"/>
      <c r="C300" s="127"/>
      <c r="D300" s="151"/>
      <c r="E300" s="151"/>
      <c r="F300" s="151"/>
      <c r="G300" s="151"/>
      <c r="H300" s="151"/>
      <c r="I300" s="128"/>
      <c r="J300" s="105" t="str">
        <f t="shared" si="4"/>
        <v/>
      </c>
      <c r="K300" s="76"/>
    </row>
    <row r="301" spans="1:11" x14ac:dyDescent="0.25">
      <c r="A301" s="76"/>
      <c r="B301" s="126"/>
      <c r="C301" s="127"/>
      <c r="D301" s="151"/>
      <c r="E301" s="151"/>
      <c r="F301" s="151"/>
      <c r="G301" s="151"/>
      <c r="H301" s="151"/>
      <c r="I301" s="128"/>
      <c r="J301" s="105" t="str">
        <f t="shared" si="4"/>
        <v/>
      </c>
      <c r="K301" s="76"/>
    </row>
    <row r="302" spans="1:11" x14ac:dyDescent="0.25">
      <c r="A302" s="76"/>
      <c r="B302" s="126"/>
      <c r="C302" s="127"/>
      <c r="D302" s="151"/>
      <c r="E302" s="151"/>
      <c r="F302" s="151"/>
      <c r="G302" s="151"/>
      <c r="H302" s="151"/>
      <c r="I302" s="128"/>
      <c r="J302" s="105" t="str">
        <f t="shared" si="4"/>
        <v/>
      </c>
      <c r="K302" s="76"/>
    </row>
    <row r="303" spans="1:11" x14ac:dyDescent="0.25">
      <c r="A303" s="76"/>
      <c r="B303" s="126"/>
      <c r="C303" s="127"/>
      <c r="D303" s="151"/>
      <c r="E303" s="151"/>
      <c r="F303" s="151"/>
      <c r="G303" s="151"/>
      <c r="H303" s="151"/>
      <c r="I303" s="128"/>
      <c r="J303" s="105" t="str">
        <f t="shared" si="4"/>
        <v/>
      </c>
      <c r="K303" s="76"/>
    </row>
    <row r="304" spans="1:11" x14ac:dyDescent="0.25">
      <c r="A304" s="76"/>
      <c r="B304" s="126"/>
      <c r="C304" s="127"/>
      <c r="D304" s="151"/>
      <c r="E304" s="151"/>
      <c r="F304" s="151"/>
      <c r="G304" s="151"/>
      <c r="H304" s="151"/>
      <c r="I304" s="128"/>
      <c r="J304" s="105" t="str">
        <f t="shared" si="4"/>
        <v/>
      </c>
      <c r="K304" s="76"/>
    </row>
    <row r="305" spans="1:11" x14ac:dyDescent="0.25">
      <c r="A305" s="76"/>
      <c r="B305" s="126"/>
      <c r="C305" s="127"/>
      <c r="D305" s="151"/>
      <c r="E305" s="151"/>
      <c r="F305" s="151"/>
      <c r="G305" s="151"/>
      <c r="H305" s="151"/>
      <c r="I305" s="128"/>
      <c r="J305" s="105" t="str">
        <f t="shared" si="4"/>
        <v/>
      </c>
      <c r="K305" s="76"/>
    </row>
    <row r="306" spans="1:11" x14ac:dyDescent="0.25">
      <c r="A306" s="76"/>
      <c r="B306" s="126"/>
      <c r="C306" s="127"/>
      <c r="D306" s="151"/>
      <c r="E306" s="151"/>
      <c r="F306" s="151"/>
      <c r="G306" s="151"/>
      <c r="H306" s="151"/>
      <c r="I306" s="128"/>
      <c r="J306" s="105" t="str">
        <f t="shared" si="4"/>
        <v/>
      </c>
      <c r="K306" s="76"/>
    </row>
    <row r="307" spans="1:11" x14ac:dyDescent="0.25">
      <c r="A307" s="76"/>
      <c r="B307" s="126"/>
      <c r="C307" s="127"/>
      <c r="D307" s="151"/>
      <c r="E307" s="151"/>
      <c r="F307" s="151"/>
      <c r="G307" s="151"/>
      <c r="H307" s="151"/>
      <c r="I307" s="128"/>
      <c r="J307" s="105" t="str">
        <f t="shared" si="4"/>
        <v/>
      </c>
      <c r="K307" s="76"/>
    </row>
    <row r="308" spans="1:11" x14ac:dyDescent="0.25">
      <c r="A308" s="76"/>
      <c r="B308" s="126"/>
      <c r="C308" s="127"/>
      <c r="D308" s="151"/>
      <c r="E308" s="151"/>
      <c r="F308" s="151"/>
      <c r="G308" s="151"/>
      <c r="H308" s="151"/>
      <c r="I308" s="128"/>
      <c r="J308" s="105" t="str">
        <f t="shared" si="4"/>
        <v/>
      </c>
      <c r="K308" s="76"/>
    </row>
    <row r="309" spans="1:11" x14ac:dyDescent="0.25">
      <c r="A309" s="76"/>
      <c r="B309" s="126"/>
      <c r="C309" s="127"/>
      <c r="D309" s="151"/>
      <c r="E309" s="151"/>
      <c r="F309" s="151"/>
      <c r="G309" s="151"/>
      <c r="H309" s="151"/>
      <c r="I309" s="128"/>
      <c r="J309" s="105" t="str">
        <f t="shared" si="4"/>
        <v/>
      </c>
      <c r="K309" s="76"/>
    </row>
    <row r="310" spans="1:11" x14ac:dyDescent="0.25">
      <c r="A310" s="76"/>
      <c r="B310" s="126"/>
      <c r="C310" s="127"/>
      <c r="D310" s="151"/>
      <c r="E310" s="151"/>
      <c r="F310" s="151"/>
      <c r="G310" s="151"/>
      <c r="H310" s="151"/>
      <c r="I310" s="128"/>
      <c r="J310" s="105" t="str">
        <f t="shared" si="4"/>
        <v/>
      </c>
      <c r="K310" s="76"/>
    </row>
    <row r="311" spans="1:11" x14ac:dyDescent="0.25">
      <c r="A311" s="76"/>
      <c r="B311" s="126"/>
      <c r="C311" s="127"/>
      <c r="D311" s="151"/>
      <c r="E311" s="151"/>
      <c r="F311" s="151"/>
      <c r="G311" s="151"/>
      <c r="H311" s="151"/>
      <c r="I311" s="128"/>
      <c r="J311" s="105" t="str">
        <f t="shared" si="4"/>
        <v/>
      </c>
      <c r="K311" s="76"/>
    </row>
    <row r="312" spans="1:11" x14ac:dyDescent="0.25">
      <c r="A312" s="76"/>
      <c r="B312" s="126"/>
      <c r="C312" s="127"/>
      <c r="D312" s="151"/>
      <c r="E312" s="151"/>
      <c r="F312" s="151"/>
      <c r="G312" s="151"/>
      <c r="H312" s="151"/>
      <c r="I312" s="128"/>
      <c r="J312" s="105" t="str">
        <f t="shared" si="4"/>
        <v/>
      </c>
      <c r="K312" s="76"/>
    </row>
    <row r="313" spans="1:11" x14ac:dyDescent="0.25">
      <c r="A313" s="76"/>
      <c r="B313" s="126"/>
      <c r="C313" s="127"/>
      <c r="D313" s="151"/>
      <c r="E313" s="151"/>
      <c r="F313" s="151"/>
      <c r="G313" s="151"/>
      <c r="H313" s="151"/>
      <c r="I313" s="128"/>
      <c r="J313" s="105" t="str">
        <f t="shared" si="4"/>
        <v/>
      </c>
      <c r="K313" s="76"/>
    </row>
    <row r="314" spans="1:11" x14ac:dyDescent="0.25">
      <c r="A314" s="76"/>
      <c r="B314" s="126"/>
      <c r="C314" s="127"/>
      <c r="D314" s="151"/>
      <c r="E314" s="151"/>
      <c r="F314" s="151"/>
      <c r="G314" s="151"/>
      <c r="H314" s="151"/>
      <c r="I314" s="128"/>
      <c r="J314" s="105" t="str">
        <f t="shared" si="4"/>
        <v/>
      </c>
      <c r="K314" s="76"/>
    </row>
    <row r="315" spans="1:11" x14ac:dyDescent="0.25">
      <c r="A315" s="76"/>
      <c r="B315" s="126"/>
      <c r="C315" s="127"/>
      <c r="D315" s="151"/>
      <c r="E315" s="151"/>
      <c r="F315" s="151"/>
      <c r="G315" s="151"/>
      <c r="H315" s="151"/>
      <c r="I315" s="128"/>
      <c r="J315" s="105" t="str">
        <f t="shared" si="4"/>
        <v/>
      </c>
      <c r="K315" s="76"/>
    </row>
    <row r="316" spans="1:11" x14ac:dyDescent="0.25">
      <c r="A316" s="76"/>
      <c r="B316" s="126"/>
      <c r="C316" s="127"/>
      <c r="D316" s="151"/>
      <c r="E316" s="151"/>
      <c r="F316" s="151"/>
      <c r="G316" s="151"/>
      <c r="H316" s="151"/>
      <c r="I316" s="128"/>
      <c r="J316" s="105" t="str">
        <f t="shared" si="4"/>
        <v/>
      </c>
      <c r="K316" s="76"/>
    </row>
    <row r="317" spans="1:11" x14ac:dyDescent="0.25">
      <c r="A317" s="76"/>
      <c r="B317" s="126"/>
      <c r="C317" s="127"/>
      <c r="D317" s="151"/>
      <c r="E317" s="151"/>
      <c r="F317" s="151"/>
      <c r="G317" s="151"/>
      <c r="H317" s="151"/>
      <c r="I317" s="128"/>
      <c r="J317" s="105" t="str">
        <f t="shared" si="4"/>
        <v/>
      </c>
      <c r="K317" s="76"/>
    </row>
    <row r="318" spans="1:11" x14ac:dyDescent="0.25">
      <c r="A318" s="76"/>
      <c r="B318" s="126"/>
      <c r="C318" s="127"/>
      <c r="D318" s="151"/>
      <c r="E318" s="151"/>
      <c r="F318" s="151"/>
      <c r="G318" s="151"/>
      <c r="H318" s="151"/>
      <c r="I318" s="128"/>
      <c r="J318" s="105" t="str">
        <f t="shared" si="4"/>
        <v/>
      </c>
      <c r="K318" s="76"/>
    </row>
    <row r="319" spans="1:11" x14ac:dyDescent="0.25">
      <c r="A319" s="76"/>
      <c r="B319" s="126"/>
      <c r="C319" s="127"/>
      <c r="D319" s="151"/>
      <c r="E319" s="151"/>
      <c r="F319" s="151"/>
      <c r="G319" s="151"/>
      <c r="H319" s="151"/>
      <c r="I319" s="128"/>
      <c r="J319" s="105" t="str">
        <f t="shared" si="4"/>
        <v/>
      </c>
      <c r="K319" s="76"/>
    </row>
    <row r="320" spans="1:11" x14ac:dyDescent="0.25">
      <c r="A320" s="76"/>
      <c r="B320" s="126"/>
      <c r="C320" s="127"/>
      <c r="D320" s="151"/>
      <c r="E320" s="151"/>
      <c r="F320" s="151"/>
      <c r="G320" s="151"/>
      <c r="H320" s="151"/>
      <c r="I320" s="128"/>
      <c r="J320" s="105" t="str">
        <f t="shared" si="4"/>
        <v/>
      </c>
      <c r="K320" s="76"/>
    </row>
    <row r="321" spans="1:11" x14ac:dyDescent="0.25">
      <c r="A321" s="76"/>
      <c r="B321" s="126"/>
      <c r="C321" s="127"/>
      <c r="D321" s="151"/>
      <c r="E321" s="151"/>
      <c r="F321" s="151"/>
      <c r="G321" s="151"/>
      <c r="H321" s="151"/>
      <c r="I321" s="128"/>
      <c r="J321" s="105" t="str">
        <f t="shared" si="4"/>
        <v/>
      </c>
      <c r="K321" s="76"/>
    </row>
    <row r="322" spans="1:11" x14ac:dyDescent="0.25">
      <c r="A322" s="76"/>
      <c r="B322" s="126"/>
      <c r="C322" s="127"/>
      <c r="D322" s="151"/>
      <c r="E322" s="151"/>
      <c r="F322" s="151"/>
      <c r="G322" s="151"/>
      <c r="H322" s="151"/>
      <c r="I322" s="128"/>
      <c r="J322" s="105" t="str">
        <f t="shared" si="4"/>
        <v/>
      </c>
      <c r="K322" s="76"/>
    </row>
    <row r="323" spans="1:11" x14ac:dyDescent="0.25">
      <c r="A323" s="76"/>
      <c r="B323" s="126"/>
      <c r="C323" s="127"/>
      <c r="D323" s="151"/>
      <c r="E323" s="151"/>
      <c r="F323" s="151"/>
      <c r="G323" s="151"/>
      <c r="H323" s="151"/>
      <c r="I323" s="128"/>
      <c r="J323" s="105" t="str">
        <f t="shared" si="4"/>
        <v/>
      </c>
      <c r="K323" s="76"/>
    </row>
    <row r="324" spans="1:11" x14ac:dyDescent="0.25">
      <c r="A324" s="76"/>
      <c r="B324" s="126"/>
      <c r="C324" s="127"/>
      <c r="D324" s="151"/>
      <c r="E324" s="151"/>
      <c r="F324" s="151"/>
      <c r="G324" s="151"/>
      <c r="H324" s="151"/>
      <c r="I324" s="128"/>
      <c r="J324" s="105" t="str">
        <f t="shared" si="4"/>
        <v/>
      </c>
      <c r="K324" s="76"/>
    </row>
    <row r="325" spans="1:11" x14ac:dyDescent="0.25">
      <c r="A325" s="76"/>
      <c r="B325" s="126"/>
      <c r="C325" s="127"/>
      <c r="D325" s="151"/>
      <c r="E325" s="151"/>
      <c r="F325" s="151"/>
      <c r="G325" s="151"/>
      <c r="H325" s="151"/>
      <c r="I325" s="128"/>
      <c r="J325" s="105" t="str">
        <f t="shared" si="4"/>
        <v/>
      </c>
      <c r="K325" s="76"/>
    </row>
    <row r="326" spans="1:11" x14ac:dyDescent="0.25">
      <c r="A326" s="76"/>
      <c r="B326" s="126"/>
      <c r="C326" s="127"/>
      <c r="D326" s="151"/>
      <c r="E326" s="151"/>
      <c r="F326" s="151"/>
      <c r="G326" s="151"/>
      <c r="H326" s="151"/>
      <c r="I326" s="128"/>
      <c r="J326" s="105" t="str">
        <f t="shared" si="4"/>
        <v/>
      </c>
      <c r="K326" s="76"/>
    </row>
    <row r="327" spans="1:11" x14ac:dyDescent="0.25">
      <c r="A327" s="76"/>
      <c r="B327" s="126"/>
      <c r="C327" s="127"/>
      <c r="D327" s="151"/>
      <c r="E327" s="151"/>
      <c r="F327" s="151"/>
      <c r="G327" s="151"/>
      <c r="H327" s="151"/>
      <c r="I327" s="128"/>
      <c r="J327" s="105" t="str">
        <f t="shared" si="4"/>
        <v/>
      </c>
      <c r="K327" s="76"/>
    </row>
    <row r="328" spans="1:11" x14ac:dyDescent="0.25">
      <c r="A328" s="76"/>
      <c r="B328" s="126"/>
      <c r="C328" s="127"/>
      <c r="D328" s="151"/>
      <c r="E328" s="151"/>
      <c r="F328" s="151"/>
      <c r="G328" s="151"/>
      <c r="H328" s="151"/>
      <c r="I328" s="128"/>
      <c r="J328" s="105" t="str">
        <f t="shared" si="4"/>
        <v/>
      </c>
      <c r="K328" s="76"/>
    </row>
    <row r="329" spans="1:11" x14ac:dyDescent="0.25">
      <c r="A329" s="76"/>
      <c r="B329" s="126"/>
      <c r="C329" s="127"/>
      <c r="D329" s="151"/>
      <c r="E329" s="151"/>
      <c r="F329" s="151"/>
      <c r="G329" s="151"/>
      <c r="H329" s="151"/>
      <c r="I329" s="128"/>
      <c r="J329" s="105" t="str">
        <f t="shared" si="4"/>
        <v/>
      </c>
      <c r="K329" s="76"/>
    </row>
    <row r="330" spans="1:11" x14ac:dyDescent="0.25">
      <c r="A330" s="76"/>
      <c r="B330" s="126"/>
      <c r="C330" s="127"/>
      <c r="D330" s="151"/>
      <c r="E330" s="151"/>
      <c r="F330" s="151"/>
      <c r="G330" s="151"/>
      <c r="H330" s="151"/>
      <c r="I330" s="128"/>
      <c r="J330" s="105" t="str">
        <f t="shared" si="4"/>
        <v/>
      </c>
      <c r="K330" s="76"/>
    </row>
    <row r="331" spans="1:11" x14ac:dyDescent="0.25">
      <c r="A331" s="76"/>
      <c r="B331" s="126"/>
      <c r="C331" s="127"/>
      <c r="D331" s="151"/>
      <c r="E331" s="151"/>
      <c r="F331" s="151"/>
      <c r="G331" s="151"/>
      <c r="H331" s="151"/>
      <c r="I331" s="128"/>
      <c r="J331" s="105" t="str">
        <f t="shared" si="4"/>
        <v/>
      </c>
      <c r="K331" s="76"/>
    </row>
    <row r="332" spans="1:11" x14ac:dyDescent="0.25">
      <c r="A332" s="76"/>
      <c r="B332" s="126"/>
      <c r="C332" s="127"/>
      <c r="D332" s="151"/>
      <c r="E332" s="151"/>
      <c r="F332" s="151"/>
      <c r="G332" s="151"/>
      <c r="H332" s="151"/>
      <c r="I332" s="128"/>
      <c r="J332" s="105" t="str">
        <f t="shared" si="4"/>
        <v/>
      </c>
      <c r="K332" s="76"/>
    </row>
    <row r="333" spans="1:11" x14ac:dyDescent="0.25">
      <c r="A333" s="76"/>
      <c r="B333" s="126"/>
      <c r="C333" s="127"/>
      <c r="D333" s="151"/>
      <c r="E333" s="151"/>
      <c r="F333" s="151"/>
      <c r="G333" s="151"/>
      <c r="H333" s="151"/>
      <c r="I333" s="128"/>
      <c r="J333" s="105" t="str">
        <f t="shared" si="4"/>
        <v/>
      </c>
      <c r="K333" s="76"/>
    </row>
    <row r="334" spans="1:11" x14ac:dyDescent="0.25">
      <c r="A334" s="76"/>
      <c r="B334" s="126"/>
      <c r="C334" s="127"/>
      <c r="D334" s="151"/>
      <c r="E334" s="151"/>
      <c r="F334" s="151"/>
      <c r="G334" s="151"/>
      <c r="H334" s="151"/>
      <c r="I334" s="128"/>
      <c r="J334" s="105" t="str">
        <f t="shared" si="4"/>
        <v/>
      </c>
      <c r="K334" s="76"/>
    </row>
    <row r="335" spans="1:11" x14ac:dyDescent="0.25">
      <c r="A335" s="76"/>
      <c r="B335" s="126"/>
      <c r="C335" s="127"/>
      <c r="D335" s="151"/>
      <c r="E335" s="151"/>
      <c r="F335" s="151"/>
      <c r="G335" s="151"/>
      <c r="H335" s="151"/>
      <c r="I335" s="128"/>
      <c r="J335" s="105" t="str">
        <f t="shared" si="4"/>
        <v/>
      </c>
      <c r="K335" s="76"/>
    </row>
    <row r="336" spans="1:11" x14ac:dyDescent="0.25">
      <c r="A336" s="76"/>
      <c r="B336" s="126"/>
      <c r="C336" s="127"/>
      <c r="D336" s="151"/>
      <c r="E336" s="151"/>
      <c r="F336" s="151"/>
      <c r="G336" s="151"/>
      <c r="H336" s="151"/>
      <c r="I336" s="128"/>
      <c r="J336" s="105" t="str">
        <f t="shared" si="4"/>
        <v/>
      </c>
      <c r="K336" s="76"/>
    </row>
    <row r="337" spans="1:11" x14ac:dyDescent="0.25">
      <c r="A337" s="76"/>
      <c r="B337" s="126"/>
      <c r="C337" s="127"/>
      <c r="D337" s="151"/>
      <c r="E337" s="151"/>
      <c r="F337" s="151"/>
      <c r="G337" s="151"/>
      <c r="H337" s="151"/>
      <c r="I337" s="128"/>
      <c r="J337" s="105" t="str">
        <f t="shared" si="4"/>
        <v/>
      </c>
      <c r="K337" s="76"/>
    </row>
    <row r="338" spans="1:11" x14ac:dyDescent="0.25">
      <c r="A338" s="76"/>
      <c r="B338" s="126"/>
      <c r="C338" s="127"/>
      <c r="D338" s="151"/>
      <c r="E338" s="151"/>
      <c r="F338" s="151"/>
      <c r="G338" s="151"/>
      <c r="H338" s="151"/>
      <c r="I338" s="128"/>
      <c r="J338" s="105" t="str">
        <f t="shared" si="4"/>
        <v/>
      </c>
      <c r="K338" s="76"/>
    </row>
    <row r="339" spans="1:11" x14ac:dyDescent="0.25">
      <c r="A339" s="76"/>
      <c r="B339" s="126"/>
      <c r="C339" s="127"/>
      <c r="D339" s="151"/>
      <c r="E339" s="151"/>
      <c r="F339" s="151"/>
      <c r="G339" s="151"/>
      <c r="H339" s="151"/>
      <c r="I339" s="128"/>
      <c r="J339" s="105" t="str">
        <f t="shared" si="4"/>
        <v/>
      </c>
      <c r="K339" s="76"/>
    </row>
    <row r="340" spans="1:11" x14ac:dyDescent="0.25">
      <c r="A340" s="76"/>
      <c r="B340" s="126"/>
      <c r="C340" s="127"/>
      <c r="D340" s="151"/>
      <c r="E340" s="151"/>
      <c r="F340" s="151"/>
      <c r="G340" s="151"/>
      <c r="H340" s="151"/>
      <c r="I340" s="128"/>
      <c r="J340" s="105" t="str">
        <f t="shared" si="4"/>
        <v/>
      </c>
      <c r="K340" s="76"/>
    </row>
    <row r="341" spans="1:11" x14ac:dyDescent="0.25">
      <c r="A341" s="76"/>
      <c r="B341" s="126"/>
      <c r="C341" s="127"/>
      <c r="D341" s="151"/>
      <c r="E341" s="151"/>
      <c r="F341" s="151"/>
      <c r="G341" s="151"/>
      <c r="H341" s="151"/>
      <c r="I341" s="128"/>
      <c r="J341" s="105" t="str">
        <f t="shared" si="4"/>
        <v/>
      </c>
      <c r="K341" s="76"/>
    </row>
    <row r="342" spans="1:11" x14ac:dyDescent="0.25">
      <c r="A342" s="76"/>
      <c r="B342" s="126"/>
      <c r="C342" s="127"/>
      <c r="D342" s="151"/>
      <c r="E342" s="151"/>
      <c r="F342" s="151"/>
      <c r="G342" s="151"/>
      <c r="H342" s="151"/>
      <c r="I342" s="128"/>
      <c r="J342" s="105" t="str">
        <f t="shared" si="4"/>
        <v/>
      </c>
      <c r="K342" s="76"/>
    </row>
    <row r="343" spans="1:11" x14ac:dyDescent="0.25">
      <c r="A343" s="76"/>
      <c r="B343" s="126"/>
      <c r="C343" s="127"/>
      <c r="D343" s="151"/>
      <c r="E343" s="151"/>
      <c r="F343" s="151"/>
      <c r="G343" s="151"/>
      <c r="H343" s="151"/>
      <c r="I343" s="128"/>
      <c r="J343" s="105" t="str">
        <f t="shared" ref="J343:J406" si="5">IF(ISERROR(VLOOKUP(H343,moedas_conversao,2,FALSE)*I343),"",VLOOKUP(H343,moedas_conversao,2,FALSE)*I343)</f>
        <v/>
      </c>
      <c r="K343" s="76"/>
    </row>
    <row r="344" spans="1:11" x14ac:dyDescent="0.25">
      <c r="A344" s="76"/>
      <c r="B344" s="126"/>
      <c r="C344" s="127"/>
      <c r="D344" s="151"/>
      <c r="E344" s="151"/>
      <c r="F344" s="151"/>
      <c r="G344" s="151"/>
      <c r="H344" s="151"/>
      <c r="I344" s="128"/>
      <c r="J344" s="105" t="str">
        <f t="shared" si="5"/>
        <v/>
      </c>
      <c r="K344" s="76"/>
    </row>
    <row r="345" spans="1:11" x14ac:dyDescent="0.25">
      <c r="A345" s="76"/>
      <c r="B345" s="126"/>
      <c r="C345" s="127"/>
      <c r="D345" s="151"/>
      <c r="E345" s="151"/>
      <c r="F345" s="151"/>
      <c r="G345" s="151"/>
      <c r="H345" s="151"/>
      <c r="I345" s="128"/>
      <c r="J345" s="105" t="str">
        <f t="shared" si="5"/>
        <v/>
      </c>
      <c r="K345" s="76"/>
    </row>
    <row r="346" spans="1:11" x14ac:dyDescent="0.25">
      <c r="A346" s="76"/>
      <c r="B346" s="126"/>
      <c r="C346" s="127"/>
      <c r="D346" s="151"/>
      <c r="E346" s="151"/>
      <c r="F346" s="151"/>
      <c r="G346" s="151"/>
      <c r="H346" s="151"/>
      <c r="I346" s="128"/>
      <c r="J346" s="105" t="str">
        <f t="shared" si="5"/>
        <v/>
      </c>
      <c r="K346" s="76"/>
    </row>
    <row r="347" spans="1:11" x14ac:dyDescent="0.25">
      <c r="A347" s="76"/>
      <c r="B347" s="126"/>
      <c r="C347" s="127"/>
      <c r="D347" s="151"/>
      <c r="E347" s="151"/>
      <c r="F347" s="151"/>
      <c r="G347" s="151"/>
      <c r="H347" s="151"/>
      <c r="I347" s="128"/>
      <c r="J347" s="105" t="str">
        <f t="shared" si="5"/>
        <v/>
      </c>
      <c r="K347" s="76"/>
    </row>
    <row r="348" spans="1:11" x14ac:dyDescent="0.25">
      <c r="A348" s="76"/>
      <c r="B348" s="126"/>
      <c r="C348" s="127"/>
      <c r="D348" s="151"/>
      <c r="E348" s="151"/>
      <c r="F348" s="151"/>
      <c r="G348" s="151"/>
      <c r="H348" s="151"/>
      <c r="I348" s="128"/>
      <c r="J348" s="105" t="str">
        <f t="shared" si="5"/>
        <v/>
      </c>
      <c r="K348" s="76"/>
    </row>
    <row r="349" spans="1:11" x14ac:dyDescent="0.25">
      <c r="A349" s="76"/>
      <c r="B349" s="126"/>
      <c r="C349" s="127"/>
      <c r="D349" s="151"/>
      <c r="E349" s="151"/>
      <c r="F349" s="151"/>
      <c r="G349" s="151"/>
      <c r="H349" s="151"/>
      <c r="I349" s="128"/>
      <c r="J349" s="105" t="str">
        <f t="shared" si="5"/>
        <v/>
      </c>
      <c r="K349" s="76"/>
    </row>
    <row r="350" spans="1:11" x14ac:dyDescent="0.25">
      <c r="A350" s="76"/>
      <c r="B350" s="126"/>
      <c r="C350" s="127"/>
      <c r="D350" s="151"/>
      <c r="E350" s="151"/>
      <c r="F350" s="151"/>
      <c r="G350" s="151"/>
      <c r="H350" s="151"/>
      <c r="I350" s="128"/>
      <c r="J350" s="105" t="str">
        <f t="shared" si="5"/>
        <v/>
      </c>
      <c r="K350" s="76"/>
    </row>
    <row r="351" spans="1:11" x14ac:dyDescent="0.25">
      <c r="A351" s="76"/>
      <c r="B351" s="126"/>
      <c r="C351" s="127"/>
      <c r="D351" s="151"/>
      <c r="E351" s="151"/>
      <c r="F351" s="151"/>
      <c r="G351" s="151"/>
      <c r="H351" s="151"/>
      <c r="I351" s="128"/>
      <c r="J351" s="105" t="str">
        <f t="shared" si="5"/>
        <v/>
      </c>
      <c r="K351" s="76"/>
    </row>
    <row r="352" spans="1:11" x14ac:dyDescent="0.25">
      <c r="A352" s="76"/>
      <c r="B352" s="126"/>
      <c r="C352" s="127"/>
      <c r="D352" s="151"/>
      <c r="E352" s="151"/>
      <c r="F352" s="151"/>
      <c r="G352" s="151"/>
      <c r="H352" s="151"/>
      <c r="I352" s="128"/>
      <c r="J352" s="105" t="str">
        <f t="shared" si="5"/>
        <v/>
      </c>
      <c r="K352" s="76"/>
    </row>
    <row r="353" spans="1:11" x14ac:dyDescent="0.25">
      <c r="A353" s="76"/>
      <c r="B353" s="126"/>
      <c r="C353" s="127"/>
      <c r="D353" s="151"/>
      <c r="E353" s="151"/>
      <c r="F353" s="151"/>
      <c r="G353" s="151"/>
      <c r="H353" s="151"/>
      <c r="I353" s="128"/>
      <c r="J353" s="105" t="str">
        <f t="shared" si="5"/>
        <v/>
      </c>
      <c r="K353" s="76"/>
    </row>
    <row r="354" spans="1:11" x14ac:dyDescent="0.25">
      <c r="A354" s="76"/>
      <c r="B354" s="126"/>
      <c r="C354" s="127"/>
      <c r="D354" s="151"/>
      <c r="E354" s="151"/>
      <c r="F354" s="151"/>
      <c r="G354" s="151"/>
      <c r="H354" s="151"/>
      <c r="I354" s="128"/>
      <c r="J354" s="105" t="str">
        <f t="shared" si="5"/>
        <v/>
      </c>
      <c r="K354" s="76"/>
    </row>
    <row r="355" spans="1:11" x14ac:dyDescent="0.25">
      <c r="A355" s="76"/>
      <c r="B355" s="126"/>
      <c r="C355" s="127"/>
      <c r="D355" s="151"/>
      <c r="E355" s="151"/>
      <c r="F355" s="151"/>
      <c r="G355" s="151"/>
      <c r="H355" s="151"/>
      <c r="I355" s="128"/>
      <c r="J355" s="105" t="str">
        <f t="shared" si="5"/>
        <v/>
      </c>
      <c r="K355" s="76"/>
    </row>
    <row r="356" spans="1:11" x14ac:dyDescent="0.25">
      <c r="A356" s="76"/>
      <c r="B356" s="126"/>
      <c r="C356" s="127"/>
      <c r="D356" s="151"/>
      <c r="E356" s="151"/>
      <c r="F356" s="151"/>
      <c r="G356" s="151"/>
      <c r="H356" s="151"/>
      <c r="I356" s="128"/>
      <c r="J356" s="105" t="str">
        <f t="shared" si="5"/>
        <v/>
      </c>
      <c r="K356" s="76"/>
    </row>
    <row r="357" spans="1:11" x14ac:dyDescent="0.25">
      <c r="A357" s="76"/>
      <c r="B357" s="126"/>
      <c r="C357" s="127"/>
      <c r="D357" s="151"/>
      <c r="E357" s="151"/>
      <c r="F357" s="151"/>
      <c r="G357" s="151"/>
      <c r="H357" s="151"/>
      <c r="I357" s="128"/>
      <c r="J357" s="105" t="str">
        <f t="shared" si="5"/>
        <v/>
      </c>
      <c r="K357" s="76"/>
    </row>
    <row r="358" spans="1:11" x14ac:dyDescent="0.25">
      <c r="A358" s="76"/>
      <c r="B358" s="126"/>
      <c r="C358" s="127"/>
      <c r="D358" s="151"/>
      <c r="E358" s="151"/>
      <c r="F358" s="151"/>
      <c r="G358" s="151"/>
      <c r="H358" s="151"/>
      <c r="I358" s="128"/>
      <c r="J358" s="105" t="str">
        <f t="shared" si="5"/>
        <v/>
      </c>
      <c r="K358" s="76"/>
    </row>
    <row r="359" spans="1:11" x14ac:dyDescent="0.25">
      <c r="A359" s="76"/>
      <c r="B359" s="126"/>
      <c r="C359" s="127"/>
      <c r="D359" s="151"/>
      <c r="E359" s="151"/>
      <c r="F359" s="151"/>
      <c r="G359" s="151"/>
      <c r="H359" s="151"/>
      <c r="I359" s="128"/>
      <c r="J359" s="105" t="str">
        <f t="shared" si="5"/>
        <v/>
      </c>
      <c r="K359" s="76"/>
    </row>
    <row r="360" spans="1:11" x14ac:dyDescent="0.25">
      <c r="A360" s="76"/>
      <c r="B360" s="126"/>
      <c r="C360" s="127"/>
      <c r="D360" s="151"/>
      <c r="E360" s="151"/>
      <c r="F360" s="151"/>
      <c r="G360" s="151"/>
      <c r="H360" s="151"/>
      <c r="I360" s="128"/>
      <c r="J360" s="105" t="str">
        <f t="shared" si="5"/>
        <v/>
      </c>
      <c r="K360" s="76"/>
    </row>
    <row r="361" spans="1:11" x14ac:dyDescent="0.25">
      <c r="A361" s="76"/>
      <c r="B361" s="126"/>
      <c r="C361" s="127"/>
      <c r="D361" s="151"/>
      <c r="E361" s="151"/>
      <c r="F361" s="151"/>
      <c r="G361" s="151"/>
      <c r="H361" s="151"/>
      <c r="I361" s="128"/>
      <c r="J361" s="105" t="str">
        <f t="shared" si="5"/>
        <v/>
      </c>
      <c r="K361" s="76"/>
    </row>
    <row r="362" spans="1:11" x14ac:dyDescent="0.25">
      <c r="A362" s="76"/>
      <c r="B362" s="126"/>
      <c r="C362" s="127"/>
      <c r="D362" s="151"/>
      <c r="E362" s="151"/>
      <c r="F362" s="151"/>
      <c r="G362" s="151"/>
      <c r="H362" s="151"/>
      <c r="I362" s="128"/>
      <c r="J362" s="105" t="str">
        <f t="shared" si="5"/>
        <v/>
      </c>
      <c r="K362" s="76"/>
    </row>
    <row r="363" spans="1:11" x14ac:dyDescent="0.25">
      <c r="A363" s="76"/>
      <c r="B363" s="126"/>
      <c r="C363" s="127"/>
      <c r="D363" s="151"/>
      <c r="E363" s="151"/>
      <c r="F363" s="151"/>
      <c r="G363" s="151"/>
      <c r="H363" s="151"/>
      <c r="I363" s="128"/>
      <c r="J363" s="105" t="str">
        <f t="shared" si="5"/>
        <v/>
      </c>
      <c r="K363" s="76"/>
    </row>
    <row r="364" spans="1:11" x14ac:dyDescent="0.25">
      <c r="A364" s="76"/>
      <c r="B364" s="126"/>
      <c r="C364" s="127"/>
      <c r="D364" s="151"/>
      <c r="E364" s="151"/>
      <c r="F364" s="151"/>
      <c r="G364" s="151"/>
      <c r="H364" s="151"/>
      <c r="I364" s="128"/>
      <c r="J364" s="105" t="str">
        <f t="shared" si="5"/>
        <v/>
      </c>
      <c r="K364" s="76"/>
    </row>
    <row r="365" spans="1:11" x14ac:dyDescent="0.25">
      <c r="A365" s="76"/>
      <c r="B365" s="126"/>
      <c r="C365" s="127"/>
      <c r="D365" s="151"/>
      <c r="E365" s="151"/>
      <c r="F365" s="151"/>
      <c r="G365" s="151"/>
      <c r="H365" s="151"/>
      <c r="I365" s="128"/>
      <c r="J365" s="105" t="str">
        <f t="shared" si="5"/>
        <v/>
      </c>
      <c r="K365" s="76"/>
    </row>
    <row r="366" spans="1:11" x14ac:dyDescent="0.25">
      <c r="A366" s="76"/>
      <c r="B366" s="126"/>
      <c r="C366" s="127"/>
      <c r="D366" s="151"/>
      <c r="E366" s="151"/>
      <c r="F366" s="151"/>
      <c r="G366" s="151"/>
      <c r="H366" s="151"/>
      <c r="I366" s="128"/>
      <c r="J366" s="105" t="str">
        <f t="shared" si="5"/>
        <v/>
      </c>
      <c r="K366" s="76"/>
    </row>
    <row r="367" spans="1:11" x14ac:dyDescent="0.25">
      <c r="A367" s="76"/>
      <c r="B367" s="126"/>
      <c r="C367" s="127"/>
      <c r="D367" s="151"/>
      <c r="E367" s="151"/>
      <c r="F367" s="151"/>
      <c r="G367" s="151"/>
      <c r="H367" s="151"/>
      <c r="I367" s="128"/>
      <c r="J367" s="105" t="str">
        <f t="shared" si="5"/>
        <v/>
      </c>
      <c r="K367" s="76"/>
    </row>
    <row r="368" spans="1:11" x14ac:dyDescent="0.25">
      <c r="A368" s="76"/>
      <c r="B368" s="126"/>
      <c r="C368" s="127"/>
      <c r="D368" s="151"/>
      <c r="E368" s="151"/>
      <c r="F368" s="151"/>
      <c r="G368" s="151"/>
      <c r="H368" s="151"/>
      <c r="I368" s="128"/>
      <c r="J368" s="105" t="str">
        <f t="shared" si="5"/>
        <v/>
      </c>
      <c r="K368" s="76"/>
    </row>
    <row r="369" spans="1:11" x14ac:dyDescent="0.25">
      <c r="A369" s="76"/>
      <c r="B369" s="126"/>
      <c r="C369" s="127"/>
      <c r="D369" s="151"/>
      <c r="E369" s="151"/>
      <c r="F369" s="151"/>
      <c r="G369" s="151"/>
      <c r="H369" s="151"/>
      <c r="I369" s="128"/>
      <c r="J369" s="105" t="str">
        <f t="shared" si="5"/>
        <v/>
      </c>
      <c r="K369" s="76"/>
    </row>
    <row r="370" spans="1:11" x14ac:dyDescent="0.25">
      <c r="A370" s="76"/>
      <c r="B370" s="126"/>
      <c r="C370" s="127"/>
      <c r="D370" s="151"/>
      <c r="E370" s="151"/>
      <c r="F370" s="151"/>
      <c r="G370" s="151"/>
      <c r="H370" s="151"/>
      <c r="I370" s="128"/>
      <c r="J370" s="105" t="str">
        <f t="shared" si="5"/>
        <v/>
      </c>
      <c r="K370" s="76"/>
    </row>
    <row r="371" spans="1:11" x14ac:dyDescent="0.25">
      <c r="A371" s="76"/>
      <c r="B371" s="126"/>
      <c r="C371" s="127"/>
      <c r="D371" s="151"/>
      <c r="E371" s="151"/>
      <c r="F371" s="151"/>
      <c r="G371" s="151"/>
      <c r="H371" s="151"/>
      <c r="I371" s="128"/>
      <c r="J371" s="105" t="str">
        <f t="shared" si="5"/>
        <v/>
      </c>
      <c r="K371" s="76"/>
    </row>
    <row r="372" spans="1:11" x14ac:dyDescent="0.25">
      <c r="A372" s="76"/>
      <c r="B372" s="126"/>
      <c r="C372" s="127"/>
      <c r="D372" s="151"/>
      <c r="E372" s="151"/>
      <c r="F372" s="151"/>
      <c r="G372" s="151"/>
      <c r="H372" s="151"/>
      <c r="I372" s="128"/>
      <c r="J372" s="105" t="str">
        <f t="shared" si="5"/>
        <v/>
      </c>
      <c r="K372" s="76"/>
    </row>
    <row r="373" spans="1:11" x14ac:dyDescent="0.25">
      <c r="A373" s="76"/>
      <c r="B373" s="126"/>
      <c r="C373" s="127"/>
      <c r="D373" s="151"/>
      <c r="E373" s="151"/>
      <c r="F373" s="151"/>
      <c r="G373" s="151"/>
      <c r="H373" s="151"/>
      <c r="I373" s="128"/>
      <c r="J373" s="105" t="str">
        <f t="shared" si="5"/>
        <v/>
      </c>
      <c r="K373" s="76"/>
    </row>
    <row r="374" spans="1:11" x14ac:dyDescent="0.25">
      <c r="A374" s="76"/>
      <c r="B374" s="126"/>
      <c r="C374" s="127"/>
      <c r="D374" s="151"/>
      <c r="E374" s="151"/>
      <c r="F374" s="151"/>
      <c r="G374" s="151"/>
      <c r="H374" s="151"/>
      <c r="I374" s="128"/>
      <c r="J374" s="105" t="str">
        <f t="shared" si="5"/>
        <v/>
      </c>
      <c r="K374" s="76"/>
    </row>
    <row r="375" spans="1:11" x14ac:dyDescent="0.25">
      <c r="A375" s="76"/>
      <c r="B375" s="126"/>
      <c r="C375" s="127"/>
      <c r="D375" s="151"/>
      <c r="E375" s="151"/>
      <c r="F375" s="151"/>
      <c r="G375" s="151"/>
      <c r="H375" s="151"/>
      <c r="I375" s="128"/>
      <c r="J375" s="105" t="str">
        <f t="shared" si="5"/>
        <v/>
      </c>
      <c r="K375" s="76"/>
    </row>
    <row r="376" spans="1:11" x14ac:dyDescent="0.25">
      <c r="A376" s="76"/>
      <c r="B376" s="126"/>
      <c r="C376" s="127"/>
      <c r="D376" s="151"/>
      <c r="E376" s="151"/>
      <c r="F376" s="151"/>
      <c r="G376" s="151"/>
      <c r="H376" s="151"/>
      <c r="I376" s="128"/>
      <c r="J376" s="105" t="str">
        <f t="shared" si="5"/>
        <v/>
      </c>
      <c r="K376" s="76"/>
    </row>
    <row r="377" spans="1:11" x14ac:dyDescent="0.25">
      <c r="A377" s="76"/>
      <c r="B377" s="126"/>
      <c r="C377" s="127"/>
      <c r="D377" s="151"/>
      <c r="E377" s="151"/>
      <c r="F377" s="151"/>
      <c r="G377" s="151"/>
      <c r="H377" s="151"/>
      <c r="I377" s="128"/>
      <c r="J377" s="105" t="str">
        <f t="shared" si="5"/>
        <v/>
      </c>
      <c r="K377" s="76"/>
    </row>
    <row r="378" spans="1:11" x14ac:dyDescent="0.25">
      <c r="A378" s="76"/>
      <c r="B378" s="126"/>
      <c r="C378" s="127"/>
      <c r="D378" s="151"/>
      <c r="E378" s="151"/>
      <c r="F378" s="151"/>
      <c r="G378" s="151"/>
      <c r="H378" s="151"/>
      <c r="I378" s="128"/>
      <c r="J378" s="105" t="str">
        <f t="shared" si="5"/>
        <v/>
      </c>
      <c r="K378" s="76"/>
    </row>
    <row r="379" spans="1:11" x14ac:dyDescent="0.25">
      <c r="A379" s="76"/>
      <c r="B379" s="126"/>
      <c r="C379" s="127"/>
      <c r="D379" s="151"/>
      <c r="E379" s="151"/>
      <c r="F379" s="151"/>
      <c r="G379" s="151"/>
      <c r="H379" s="151"/>
      <c r="I379" s="128"/>
      <c r="J379" s="105" t="str">
        <f t="shared" si="5"/>
        <v/>
      </c>
      <c r="K379" s="76"/>
    </row>
    <row r="380" spans="1:11" x14ac:dyDescent="0.25">
      <c r="A380" s="76"/>
      <c r="B380" s="126"/>
      <c r="C380" s="127"/>
      <c r="D380" s="151"/>
      <c r="E380" s="151"/>
      <c r="F380" s="151"/>
      <c r="G380" s="151"/>
      <c r="H380" s="151"/>
      <c r="I380" s="128"/>
      <c r="J380" s="105" t="str">
        <f t="shared" si="5"/>
        <v/>
      </c>
      <c r="K380" s="76"/>
    </row>
    <row r="381" spans="1:11" x14ac:dyDescent="0.25">
      <c r="A381" s="76"/>
      <c r="B381" s="126"/>
      <c r="C381" s="127"/>
      <c r="D381" s="151"/>
      <c r="E381" s="151"/>
      <c r="F381" s="151"/>
      <c r="G381" s="151"/>
      <c r="H381" s="151"/>
      <c r="I381" s="128"/>
      <c r="J381" s="105" t="str">
        <f t="shared" si="5"/>
        <v/>
      </c>
      <c r="K381" s="76"/>
    </row>
    <row r="382" spans="1:11" x14ac:dyDescent="0.25">
      <c r="A382" s="76"/>
      <c r="B382" s="126"/>
      <c r="C382" s="127"/>
      <c r="D382" s="151"/>
      <c r="E382" s="151"/>
      <c r="F382" s="151"/>
      <c r="G382" s="151"/>
      <c r="H382" s="151"/>
      <c r="I382" s="128"/>
      <c r="J382" s="105" t="str">
        <f t="shared" si="5"/>
        <v/>
      </c>
      <c r="K382" s="76"/>
    </row>
    <row r="383" spans="1:11" x14ac:dyDescent="0.25">
      <c r="A383" s="76"/>
      <c r="B383" s="126"/>
      <c r="C383" s="127"/>
      <c r="D383" s="151"/>
      <c r="E383" s="151"/>
      <c r="F383" s="151"/>
      <c r="G383" s="151"/>
      <c r="H383" s="151"/>
      <c r="I383" s="128"/>
      <c r="J383" s="105" t="str">
        <f t="shared" si="5"/>
        <v/>
      </c>
      <c r="K383" s="76"/>
    </row>
    <row r="384" spans="1:11" x14ac:dyDescent="0.25">
      <c r="A384" s="76"/>
      <c r="B384" s="126"/>
      <c r="C384" s="127"/>
      <c r="D384" s="151"/>
      <c r="E384" s="151"/>
      <c r="F384" s="151"/>
      <c r="G384" s="151"/>
      <c r="H384" s="151"/>
      <c r="I384" s="128"/>
      <c r="J384" s="105" t="str">
        <f t="shared" si="5"/>
        <v/>
      </c>
      <c r="K384" s="76"/>
    </row>
    <row r="385" spans="1:11" x14ac:dyDescent="0.25">
      <c r="A385" s="76"/>
      <c r="B385" s="126"/>
      <c r="C385" s="127"/>
      <c r="D385" s="151"/>
      <c r="E385" s="151"/>
      <c r="F385" s="151"/>
      <c r="G385" s="151"/>
      <c r="H385" s="151"/>
      <c r="I385" s="128"/>
      <c r="J385" s="105" t="str">
        <f t="shared" si="5"/>
        <v/>
      </c>
      <c r="K385" s="76"/>
    </row>
    <row r="386" spans="1:11" x14ac:dyDescent="0.25">
      <c r="A386" s="76"/>
      <c r="B386" s="126"/>
      <c r="C386" s="127"/>
      <c r="D386" s="151"/>
      <c r="E386" s="151"/>
      <c r="F386" s="151"/>
      <c r="G386" s="151"/>
      <c r="H386" s="151"/>
      <c r="I386" s="128"/>
      <c r="J386" s="105" t="str">
        <f t="shared" si="5"/>
        <v/>
      </c>
      <c r="K386" s="76"/>
    </row>
    <row r="387" spans="1:11" x14ac:dyDescent="0.25">
      <c r="A387" s="76"/>
      <c r="B387" s="126"/>
      <c r="C387" s="127"/>
      <c r="D387" s="151"/>
      <c r="E387" s="151"/>
      <c r="F387" s="151"/>
      <c r="G387" s="151"/>
      <c r="H387" s="151"/>
      <c r="I387" s="128"/>
      <c r="J387" s="105" t="str">
        <f t="shared" si="5"/>
        <v/>
      </c>
      <c r="K387" s="76"/>
    </row>
    <row r="388" spans="1:11" x14ac:dyDescent="0.25">
      <c r="A388" s="76"/>
      <c r="B388" s="126"/>
      <c r="C388" s="127"/>
      <c r="D388" s="151"/>
      <c r="E388" s="151"/>
      <c r="F388" s="151"/>
      <c r="G388" s="151"/>
      <c r="H388" s="151"/>
      <c r="I388" s="128"/>
      <c r="J388" s="105" t="str">
        <f t="shared" si="5"/>
        <v/>
      </c>
      <c r="K388" s="76"/>
    </row>
    <row r="389" spans="1:11" x14ac:dyDescent="0.25">
      <c r="A389" s="76"/>
      <c r="B389" s="126"/>
      <c r="C389" s="127"/>
      <c r="D389" s="151"/>
      <c r="E389" s="151"/>
      <c r="F389" s="151"/>
      <c r="G389" s="151"/>
      <c r="H389" s="151"/>
      <c r="I389" s="128"/>
      <c r="J389" s="105" t="str">
        <f t="shared" si="5"/>
        <v/>
      </c>
      <c r="K389" s="76"/>
    </row>
    <row r="390" spans="1:11" x14ac:dyDescent="0.25">
      <c r="A390" s="76"/>
      <c r="B390" s="126"/>
      <c r="C390" s="127"/>
      <c r="D390" s="151"/>
      <c r="E390" s="151"/>
      <c r="F390" s="151"/>
      <c r="G390" s="151"/>
      <c r="H390" s="151"/>
      <c r="I390" s="128"/>
      <c r="J390" s="105" t="str">
        <f t="shared" si="5"/>
        <v/>
      </c>
      <c r="K390" s="76"/>
    </row>
    <row r="391" spans="1:11" x14ac:dyDescent="0.25">
      <c r="A391" s="76"/>
      <c r="B391" s="126"/>
      <c r="C391" s="127"/>
      <c r="D391" s="151"/>
      <c r="E391" s="151"/>
      <c r="F391" s="151"/>
      <c r="G391" s="151"/>
      <c r="H391" s="151"/>
      <c r="I391" s="128"/>
      <c r="J391" s="105" t="str">
        <f t="shared" si="5"/>
        <v/>
      </c>
      <c r="K391" s="76"/>
    </row>
    <row r="392" spans="1:11" x14ac:dyDescent="0.25">
      <c r="A392" s="76"/>
      <c r="B392" s="126"/>
      <c r="C392" s="127"/>
      <c r="D392" s="151"/>
      <c r="E392" s="151"/>
      <c r="F392" s="151"/>
      <c r="G392" s="151"/>
      <c r="H392" s="151"/>
      <c r="I392" s="128"/>
      <c r="J392" s="105" t="str">
        <f t="shared" si="5"/>
        <v/>
      </c>
      <c r="K392" s="76"/>
    </row>
    <row r="393" spans="1:11" x14ac:dyDescent="0.25">
      <c r="A393" s="76"/>
      <c r="B393" s="126"/>
      <c r="C393" s="127"/>
      <c r="D393" s="151"/>
      <c r="E393" s="151"/>
      <c r="F393" s="151"/>
      <c r="G393" s="151"/>
      <c r="H393" s="151"/>
      <c r="I393" s="128"/>
      <c r="J393" s="105" t="str">
        <f t="shared" si="5"/>
        <v/>
      </c>
      <c r="K393" s="76"/>
    </row>
    <row r="394" spans="1:11" x14ac:dyDescent="0.25">
      <c r="A394" s="76"/>
      <c r="B394" s="126"/>
      <c r="C394" s="127"/>
      <c r="D394" s="151"/>
      <c r="E394" s="151"/>
      <c r="F394" s="151"/>
      <c r="G394" s="151"/>
      <c r="H394" s="151"/>
      <c r="I394" s="128"/>
      <c r="J394" s="105" t="str">
        <f t="shared" si="5"/>
        <v/>
      </c>
      <c r="K394" s="76"/>
    </row>
    <row r="395" spans="1:11" x14ac:dyDescent="0.25">
      <c r="A395" s="76"/>
      <c r="B395" s="126"/>
      <c r="C395" s="127"/>
      <c r="D395" s="151"/>
      <c r="E395" s="151"/>
      <c r="F395" s="151"/>
      <c r="G395" s="151"/>
      <c r="H395" s="151"/>
      <c r="I395" s="128"/>
      <c r="J395" s="105" t="str">
        <f t="shared" si="5"/>
        <v/>
      </c>
      <c r="K395" s="76"/>
    </row>
    <row r="396" spans="1:11" x14ac:dyDescent="0.25">
      <c r="A396" s="76"/>
      <c r="B396" s="126"/>
      <c r="C396" s="127"/>
      <c r="D396" s="151"/>
      <c r="E396" s="151"/>
      <c r="F396" s="151"/>
      <c r="G396" s="151"/>
      <c r="H396" s="151"/>
      <c r="I396" s="128"/>
      <c r="J396" s="105" t="str">
        <f t="shared" si="5"/>
        <v/>
      </c>
      <c r="K396" s="76"/>
    </row>
    <row r="397" spans="1:11" x14ac:dyDescent="0.25">
      <c r="A397" s="76"/>
      <c r="B397" s="126"/>
      <c r="C397" s="127"/>
      <c r="D397" s="151"/>
      <c r="E397" s="151"/>
      <c r="F397" s="151"/>
      <c r="G397" s="151"/>
      <c r="H397" s="151"/>
      <c r="I397" s="128"/>
      <c r="J397" s="105" t="str">
        <f t="shared" si="5"/>
        <v/>
      </c>
      <c r="K397" s="76"/>
    </row>
    <row r="398" spans="1:11" x14ac:dyDescent="0.25">
      <c r="A398" s="76"/>
      <c r="B398" s="126"/>
      <c r="C398" s="127"/>
      <c r="D398" s="151"/>
      <c r="E398" s="151"/>
      <c r="F398" s="151"/>
      <c r="G398" s="151"/>
      <c r="H398" s="151"/>
      <c r="I398" s="128"/>
      <c r="J398" s="105" t="str">
        <f t="shared" si="5"/>
        <v/>
      </c>
      <c r="K398" s="76"/>
    </row>
    <row r="399" spans="1:11" x14ac:dyDescent="0.25">
      <c r="A399" s="76"/>
      <c r="B399" s="126"/>
      <c r="C399" s="127"/>
      <c r="D399" s="151"/>
      <c r="E399" s="151"/>
      <c r="F399" s="151"/>
      <c r="G399" s="151"/>
      <c r="H399" s="151"/>
      <c r="I399" s="128"/>
      <c r="J399" s="105" t="str">
        <f t="shared" si="5"/>
        <v/>
      </c>
      <c r="K399" s="76"/>
    </row>
    <row r="400" spans="1:11" x14ac:dyDescent="0.25">
      <c r="A400" s="76"/>
      <c r="B400" s="126"/>
      <c r="C400" s="127"/>
      <c r="D400" s="151"/>
      <c r="E400" s="151"/>
      <c r="F400" s="151"/>
      <c r="G400" s="151"/>
      <c r="H400" s="151"/>
      <c r="I400" s="128"/>
      <c r="J400" s="105" t="str">
        <f t="shared" si="5"/>
        <v/>
      </c>
      <c r="K400" s="76"/>
    </row>
    <row r="401" spans="1:11" x14ac:dyDescent="0.25">
      <c r="A401" s="76"/>
      <c r="B401" s="126"/>
      <c r="C401" s="127"/>
      <c r="D401" s="151"/>
      <c r="E401" s="151"/>
      <c r="F401" s="151"/>
      <c r="G401" s="151"/>
      <c r="H401" s="151"/>
      <c r="I401" s="128"/>
      <c r="J401" s="105" t="str">
        <f t="shared" si="5"/>
        <v/>
      </c>
      <c r="K401" s="76"/>
    </row>
    <row r="402" spans="1:11" x14ac:dyDescent="0.25">
      <c r="A402" s="76"/>
      <c r="B402" s="126"/>
      <c r="C402" s="127"/>
      <c r="D402" s="151"/>
      <c r="E402" s="151"/>
      <c r="F402" s="151"/>
      <c r="G402" s="151"/>
      <c r="H402" s="151"/>
      <c r="I402" s="128"/>
      <c r="J402" s="105" t="str">
        <f t="shared" si="5"/>
        <v/>
      </c>
      <c r="K402" s="76"/>
    </row>
    <row r="403" spans="1:11" x14ac:dyDescent="0.25">
      <c r="A403" s="76"/>
      <c r="B403" s="126"/>
      <c r="C403" s="127"/>
      <c r="D403" s="151"/>
      <c r="E403" s="151"/>
      <c r="F403" s="151"/>
      <c r="G403" s="151"/>
      <c r="H403" s="151"/>
      <c r="I403" s="128"/>
      <c r="J403" s="105" t="str">
        <f t="shared" si="5"/>
        <v/>
      </c>
      <c r="K403" s="76"/>
    </row>
    <row r="404" spans="1:11" x14ac:dyDescent="0.25">
      <c r="A404" s="76"/>
      <c r="B404" s="126"/>
      <c r="C404" s="127"/>
      <c r="D404" s="151"/>
      <c r="E404" s="151"/>
      <c r="F404" s="151"/>
      <c r="G404" s="151"/>
      <c r="H404" s="151"/>
      <c r="I404" s="128"/>
      <c r="J404" s="105" t="str">
        <f t="shared" si="5"/>
        <v/>
      </c>
      <c r="K404" s="76"/>
    </row>
    <row r="405" spans="1:11" x14ac:dyDescent="0.25">
      <c r="A405" s="76"/>
      <c r="B405" s="126"/>
      <c r="C405" s="127"/>
      <c r="D405" s="151"/>
      <c r="E405" s="151"/>
      <c r="F405" s="151"/>
      <c r="G405" s="151"/>
      <c r="H405" s="151"/>
      <c r="I405" s="128"/>
      <c r="J405" s="105" t="str">
        <f t="shared" si="5"/>
        <v/>
      </c>
      <c r="K405" s="76"/>
    </row>
    <row r="406" spans="1:11" x14ac:dyDescent="0.25">
      <c r="A406" s="76"/>
      <c r="B406" s="126"/>
      <c r="C406" s="127"/>
      <c r="D406" s="151"/>
      <c r="E406" s="151"/>
      <c r="F406" s="151"/>
      <c r="G406" s="151"/>
      <c r="H406" s="151"/>
      <c r="I406" s="128"/>
      <c r="J406" s="105" t="str">
        <f t="shared" si="5"/>
        <v/>
      </c>
      <c r="K406" s="76"/>
    </row>
    <row r="407" spans="1:11" x14ac:dyDescent="0.25">
      <c r="A407" s="76"/>
      <c r="B407" s="126"/>
      <c r="C407" s="127"/>
      <c r="D407" s="151"/>
      <c r="E407" s="151"/>
      <c r="F407" s="151"/>
      <c r="G407" s="151"/>
      <c r="H407" s="151"/>
      <c r="I407" s="128"/>
      <c r="J407" s="105" t="str">
        <f t="shared" ref="J407:J470" si="6">IF(ISERROR(VLOOKUP(H407,moedas_conversao,2,FALSE)*I407),"",VLOOKUP(H407,moedas_conversao,2,FALSE)*I407)</f>
        <v/>
      </c>
      <c r="K407" s="76"/>
    </row>
    <row r="408" spans="1:11" x14ac:dyDescent="0.25">
      <c r="A408" s="76"/>
      <c r="B408" s="126"/>
      <c r="C408" s="127"/>
      <c r="D408" s="151"/>
      <c r="E408" s="151"/>
      <c r="F408" s="151"/>
      <c r="G408" s="151"/>
      <c r="H408" s="151"/>
      <c r="I408" s="128"/>
      <c r="J408" s="105" t="str">
        <f t="shared" si="6"/>
        <v/>
      </c>
      <c r="K408" s="76"/>
    </row>
    <row r="409" spans="1:11" x14ac:dyDescent="0.25">
      <c r="A409" s="76"/>
      <c r="B409" s="126"/>
      <c r="C409" s="127"/>
      <c r="D409" s="151"/>
      <c r="E409" s="151"/>
      <c r="F409" s="151"/>
      <c r="G409" s="151"/>
      <c r="H409" s="151"/>
      <c r="I409" s="128"/>
      <c r="J409" s="105" t="str">
        <f t="shared" si="6"/>
        <v/>
      </c>
      <c r="K409" s="76"/>
    </row>
    <row r="410" spans="1:11" x14ac:dyDescent="0.25">
      <c r="A410" s="76"/>
      <c r="B410" s="126"/>
      <c r="C410" s="127"/>
      <c r="D410" s="151"/>
      <c r="E410" s="151"/>
      <c r="F410" s="151"/>
      <c r="G410" s="151"/>
      <c r="H410" s="151"/>
      <c r="I410" s="128"/>
      <c r="J410" s="105" t="str">
        <f t="shared" si="6"/>
        <v/>
      </c>
      <c r="K410" s="76"/>
    </row>
    <row r="411" spans="1:11" x14ac:dyDescent="0.25">
      <c r="A411" s="76"/>
      <c r="B411" s="126"/>
      <c r="C411" s="127"/>
      <c r="D411" s="151"/>
      <c r="E411" s="151"/>
      <c r="F411" s="151"/>
      <c r="G411" s="151"/>
      <c r="H411" s="151"/>
      <c r="I411" s="128"/>
      <c r="J411" s="105" t="str">
        <f t="shared" si="6"/>
        <v/>
      </c>
      <c r="K411" s="76"/>
    </row>
    <row r="412" spans="1:11" x14ac:dyDescent="0.25">
      <c r="A412" s="76"/>
      <c r="B412" s="126"/>
      <c r="C412" s="127"/>
      <c r="D412" s="151"/>
      <c r="E412" s="151"/>
      <c r="F412" s="151"/>
      <c r="G412" s="151"/>
      <c r="H412" s="151"/>
      <c r="I412" s="128"/>
      <c r="J412" s="105" t="str">
        <f t="shared" si="6"/>
        <v/>
      </c>
      <c r="K412" s="76"/>
    </row>
    <row r="413" spans="1:11" x14ac:dyDescent="0.25">
      <c r="A413" s="76"/>
      <c r="B413" s="126"/>
      <c r="C413" s="127"/>
      <c r="D413" s="151"/>
      <c r="E413" s="151"/>
      <c r="F413" s="151"/>
      <c r="G413" s="151"/>
      <c r="H413" s="151"/>
      <c r="I413" s="128"/>
      <c r="J413" s="105" t="str">
        <f t="shared" si="6"/>
        <v/>
      </c>
      <c r="K413" s="76"/>
    </row>
    <row r="414" spans="1:11" x14ac:dyDescent="0.25">
      <c r="A414" s="76"/>
      <c r="B414" s="126"/>
      <c r="C414" s="127"/>
      <c r="D414" s="151"/>
      <c r="E414" s="151"/>
      <c r="F414" s="151"/>
      <c r="G414" s="151"/>
      <c r="H414" s="151"/>
      <c r="I414" s="128"/>
      <c r="J414" s="105" t="str">
        <f t="shared" si="6"/>
        <v/>
      </c>
      <c r="K414" s="76"/>
    </row>
    <row r="415" spans="1:11" x14ac:dyDescent="0.25">
      <c r="A415" s="76"/>
      <c r="B415" s="126"/>
      <c r="C415" s="127"/>
      <c r="D415" s="151"/>
      <c r="E415" s="151"/>
      <c r="F415" s="151"/>
      <c r="G415" s="151"/>
      <c r="H415" s="151"/>
      <c r="I415" s="128"/>
      <c r="J415" s="105" t="str">
        <f t="shared" si="6"/>
        <v/>
      </c>
      <c r="K415" s="76"/>
    </row>
    <row r="416" spans="1:11" x14ac:dyDescent="0.25">
      <c r="A416" s="76"/>
      <c r="B416" s="126"/>
      <c r="C416" s="127"/>
      <c r="D416" s="151"/>
      <c r="E416" s="151"/>
      <c r="F416" s="151"/>
      <c r="G416" s="151"/>
      <c r="H416" s="151"/>
      <c r="I416" s="128"/>
      <c r="J416" s="105" t="str">
        <f t="shared" si="6"/>
        <v/>
      </c>
      <c r="K416" s="76"/>
    </row>
    <row r="417" spans="1:11" x14ac:dyDescent="0.25">
      <c r="A417" s="76"/>
      <c r="B417" s="126"/>
      <c r="C417" s="127"/>
      <c r="D417" s="151"/>
      <c r="E417" s="151"/>
      <c r="F417" s="151"/>
      <c r="G417" s="151"/>
      <c r="H417" s="151"/>
      <c r="I417" s="128"/>
      <c r="J417" s="105" t="str">
        <f t="shared" si="6"/>
        <v/>
      </c>
      <c r="K417" s="76"/>
    </row>
    <row r="418" spans="1:11" x14ac:dyDescent="0.25">
      <c r="A418" s="76"/>
      <c r="B418" s="126"/>
      <c r="C418" s="127"/>
      <c r="D418" s="151"/>
      <c r="E418" s="151"/>
      <c r="F418" s="151"/>
      <c r="G418" s="151"/>
      <c r="H418" s="151"/>
      <c r="I418" s="128"/>
      <c r="J418" s="105" t="str">
        <f t="shared" si="6"/>
        <v/>
      </c>
      <c r="K418" s="76"/>
    </row>
    <row r="419" spans="1:11" x14ac:dyDescent="0.25">
      <c r="A419" s="76"/>
      <c r="B419" s="126"/>
      <c r="C419" s="127"/>
      <c r="D419" s="151"/>
      <c r="E419" s="151"/>
      <c r="F419" s="151"/>
      <c r="G419" s="151"/>
      <c r="H419" s="151"/>
      <c r="I419" s="128"/>
      <c r="J419" s="105" t="str">
        <f t="shared" si="6"/>
        <v/>
      </c>
      <c r="K419" s="76"/>
    </row>
    <row r="420" spans="1:11" x14ac:dyDescent="0.25">
      <c r="A420" s="76"/>
      <c r="B420" s="126"/>
      <c r="C420" s="127"/>
      <c r="D420" s="151"/>
      <c r="E420" s="151"/>
      <c r="F420" s="151"/>
      <c r="G420" s="151"/>
      <c r="H420" s="151"/>
      <c r="I420" s="128"/>
      <c r="J420" s="105" t="str">
        <f t="shared" si="6"/>
        <v/>
      </c>
      <c r="K420" s="76"/>
    </row>
    <row r="421" spans="1:11" x14ac:dyDescent="0.25">
      <c r="A421" s="76"/>
      <c r="B421" s="126"/>
      <c r="C421" s="127"/>
      <c r="D421" s="151"/>
      <c r="E421" s="151"/>
      <c r="F421" s="151"/>
      <c r="G421" s="151"/>
      <c r="H421" s="151"/>
      <c r="I421" s="128"/>
      <c r="J421" s="105" t="str">
        <f t="shared" si="6"/>
        <v/>
      </c>
      <c r="K421" s="76"/>
    </row>
    <row r="422" spans="1:11" x14ac:dyDescent="0.25">
      <c r="A422" s="76"/>
      <c r="B422" s="126"/>
      <c r="C422" s="127"/>
      <c r="D422" s="151"/>
      <c r="E422" s="151"/>
      <c r="F422" s="151"/>
      <c r="G422" s="151"/>
      <c r="H422" s="151"/>
      <c r="I422" s="128"/>
      <c r="J422" s="105" t="str">
        <f t="shared" si="6"/>
        <v/>
      </c>
      <c r="K422" s="76"/>
    </row>
    <row r="423" spans="1:11" x14ac:dyDescent="0.25">
      <c r="A423" s="76"/>
      <c r="B423" s="126"/>
      <c r="C423" s="127"/>
      <c r="D423" s="151"/>
      <c r="E423" s="151"/>
      <c r="F423" s="151"/>
      <c r="G423" s="151"/>
      <c r="H423" s="151"/>
      <c r="I423" s="128"/>
      <c r="J423" s="105" t="str">
        <f t="shared" si="6"/>
        <v/>
      </c>
      <c r="K423" s="76"/>
    </row>
    <row r="424" spans="1:11" x14ac:dyDescent="0.25">
      <c r="A424" s="76"/>
      <c r="B424" s="126"/>
      <c r="C424" s="127"/>
      <c r="D424" s="151"/>
      <c r="E424" s="151"/>
      <c r="F424" s="151"/>
      <c r="G424" s="151"/>
      <c r="H424" s="151"/>
      <c r="I424" s="128"/>
      <c r="J424" s="105" t="str">
        <f t="shared" si="6"/>
        <v/>
      </c>
      <c r="K424" s="76"/>
    </row>
    <row r="425" spans="1:11" x14ac:dyDescent="0.25">
      <c r="A425" s="76"/>
      <c r="B425" s="126"/>
      <c r="C425" s="127"/>
      <c r="D425" s="151"/>
      <c r="E425" s="151"/>
      <c r="F425" s="151"/>
      <c r="G425" s="151"/>
      <c r="H425" s="151"/>
      <c r="I425" s="128"/>
      <c r="J425" s="105" t="str">
        <f t="shared" si="6"/>
        <v/>
      </c>
      <c r="K425" s="76"/>
    </row>
    <row r="426" spans="1:11" x14ac:dyDescent="0.25">
      <c r="A426" s="76"/>
      <c r="B426" s="126"/>
      <c r="C426" s="127"/>
      <c r="D426" s="151"/>
      <c r="E426" s="151"/>
      <c r="F426" s="151"/>
      <c r="G426" s="151"/>
      <c r="H426" s="151"/>
      <c r="I426" s="128"/>
      <c r="J426" s="105" t="str">
        <f t="shared" si="6"/>
        <v/>
      </c>
      <c r="K426" s="76"/>
    </row>
    <row r="427" spans="1:11" x14ac:dyDescent="0.25">
      <c r="A427" s="76"/>
      <c r="B427" s="126"/>
      <c r="C427" s="127"/>
      <c r="D427" s="151"/>
      <c r="E427" s="151"/>
      <c r="F427" s="151"/>
      <c r="G427" s="151"/>
      <c r="H427" s="151"/>
      <c r="I427" s="128"/>
      <c r="J427" s="105" t="str">
        <f t="shared" si="6"/>
        <v/>
      </c>
      <c r="K427" s="76"/>
    </row>
    <row r="428" spans="1:11" x14ac:dyDescent="0.25">
      <c r="A428" s="76"/>
      <c r="B428" s="126"/>
      <c r="C428" s="127"/>
      <c r="D428" s="151"/>
      <c r="E428" s="151"/>
      <c r="F428" s="151"/>
      <c r="G428" s="151"/>
      <c r="H428" s="151"/>
      <c r="I428" s="128"/>
      <c r="J428" s="105" t="str">
        <f t="shared" si="6"/>
        <v/>
      </c>
      <c r="K428" s="76"/>
    </row>
    <row r="429" spans="1:11" x14ac:dyDescent="0.25">
      <c r="A429" s="76"/>
      <c r="B429" s="126"/>
      <c r="C429" s="127"/>
      <c r="D429" s="151"/>
      <c r="E429" s="151"/>
      <c r="F429" s="151"/>
      <c r="G429" s="151"/>
      <c r="H429" s="151"/>
      <c r="I429" s="128"/>
      <c r="J429" s="105" t="str">
        <f t="shared" si="6"/>
        <v/>
      </c>
      <c r="K429" s="76"/>
    </row>
    <row r="430" spans="1:11" x14ac:dyDescent="0.25">
      <c r="A430" s="76"/>
      <c r="B430" s="126"/>
      <c r="C430" s="127"/>
      <c r="D430" s="151"/>
      <c r="E430" s="151"/>
      <c r="F430" s="151"/>
      <c r="G430" s="151"/>
      <c r="H430" s="151"/>
      <c r="I430" s="128"/>
      <c r="J430" s="105" t="str">
        <f t="shared" si="6"/>
        <v/>
      </c>
      <c r="K430" s="76"/>
    </row>
    <row r="431" spans="1:11" x14ac:dyDescent="0.25">
      <c r="A431" s="76"/>
      <c r="B431" s="126"/>
      <c r="C431" s="127"/>
      <c r="D431" s="151"/>
      <c r="E431" s="151"/>
      <c r="F431" s="151"/>
      <c r="G431" s="151"/>
      <c r="H431" s="151"/>
      <c r="I431" s="128"/>
      <c r="J431" s="105" t="str">
        <f t="shared" si="6"/>
        <v/>
      </c>
      <c r="K431" s="76"/>
    </row>
    <row r="432" spans="1:11" x14ac:dyDescent="0.25">
      <c r="A432" s="76"/>
      <c r="B432" s="126"/>
      <c r="C432" s="127"/>
      <c r="D432" s="151"/>
      <c r="E432" s="151"/>
      <c r="F432" s="151"/>
      <c r="G432" s="151"/>
      <c r="H432" s="151"/>
      <c r="I432" s="128"/>
      <c r="J432" s="105" t="str">
        <f t="shared" si="6"/>
        <v/>
      </c>
      <c r="K432" s="76"/>
    </row>
    <row r="433" spans="1:11" x14ac:dyDescent="0.25">
      <c r="A433" s="76"/>
      <c r="B433" s="126"/>
      <c r="C433" s="127"/>
      <c r="D433" s="151"/>
      <c r="E433" s="151"/>
      <c r="F433" s="151"/>
      <c r="G433" s="151"/>
      <c r="H433" s="151"/>
      <c r="I433" s="128"/>
      <c r="J433" s="105" t="str">
        <f t="shared" si="6"/>
        <v/>
      </c>
      <c r="K433" s="76"/>
    </row>
    <row r="434" spans="1:11" x14ac:dyDescent="0.25">
      <c r="A434" s="76"/>
      <c r="B434" s="126"/>
      <c r="C434" s="127"/>
      <c r="D434" s="151"/>
      <c r="E434" s="151"/>
      <c r="F434" s="151"/>
      <c r="G434" s="151"/>
      <c r="H434" s="151"/>
      <c r="I434" s="128"/>
      <c r="J434" s="105" t="str">
        <f t="shared" si="6"/>
        <v/>
      </c>
      <c r="K434" s="76"/>
    </row>
    <row r="435" spans="1:11" x14ac:dyDescent="0.25">
      <c r="A435" s="76"/>
      <c r="B435" s="126"/>
      <c r="C435" s="127"/>
      <c r="D435" s="151"/>
      <c r="E435" s="151"/>
      <c r="F435" s="151"/>
      <c r="G435" s="151"/>
      <c r="H435" s="151"/>
      <c r="I435" s="128"/>
      <c r="J435" s="105" t="str">
        <f t="shared" si="6"/>
        <v/>
      </c>
      <c r="K435" s="76"/>
    </row>
    <row r="436" spans="1:11" x14ac:dyDescent="0.25">
      <c r="A436" s="76"/>
      <c r="B436" s="126"/>
      <c r="C436" s="127"/>
      <c r="D436" s="151"/>
      <c r="E436" s="151"/>
      <c r="F436" s="151"/>
      <c r="G436" s="151"/>
      <c r="H436" s="151"/>
      <c r="I436" s="128"/>
      <c r="J436" s="105" t="str">
        <f t="shared" si="6"/>
        <v/>
      </c>
      <c r="K436" s="76"/>
    </row>
    <row r="437" spans="1:11" x14ac:dyDescent="0.25">
      <c r="A437" s="76"/>
      <c r="B437" s="126"/>
      <c r="C437" s="127"/>
      <c r="D437" s="151"/>
      <c r="E437" s="151"/>
      <c r="F437" s="151"/>
      <c r="G437" s="151"/>
      <c r="H437" s="151"/>
      <c r="I437" s="128"/>
      <c r="J437" s="105" t="str">
        <f t="shared" si="6"/>
        <v/>
      </c>
      <c r="K437" s="76"/>
    </row>
    <row r="438" spans="1:11" x14ac:dyDescent="0.25">
      <c r="A438" s="76"/>
      <c r="B438" s="126"/>
      <c r="C438" s="127"/>
      <c r="D438" s="151"/>
      <c r="E438" s="151"/>
      <c r="F438" s="151"/>
      <c r="G438" s="151"/>
      <c r="H438" s="151"/>
      <c r="I438" s="128"/>
      <c r="J438" s="105" t="str">
        <f t="shared" si="6"/>
        <v/>
      </c>
      <c r="K438" s="76"/>
    </row>
    <row r="439" spans="1:11" x14ac:dyDescent="0.25">
      <c r="A439" s="76"/>
      <c r="B439" s="126"/>
      <c r="C439" s="127"/>
      <c r="D439" s="151"/>
      <c r="E439" s="151"/>
      <c r="F439" s="151"/>
      <c r="G439" s="151"/>
      <c r="H439" s="151"/>
      <c r="I439" s="128"/>
      <c r="J439" s="105" t="str">
        <f t="shared" si="6"/>
        <v/>
      </c>
      <c r="K439" s="76"/>
    </row>
    <row r="440" spans="1:11" x14ac:dyDescent="0.25">
      <c r="A440" s="76"/>
      <c r="B440" s="126"/>
      <c r="C440" s="127"/>
      <c r="D440" s="151"/>
      <c r="E440" s="151"/>
      <c r="F440" s="151"/>
      <c r="G440" s="151"/>
      <c r="H440" s="151"/>
      <c r="I440" s="128"/>
      <c r="J440" s="105" t="str">
        <f t="shared" si="6"/>
        <v/>
      </c>
      <c r="K440" s="76"/>
    </row>
    <row r="441" spans="1:11" x14ac:dyDescent="0.25">
      <c r="A441" s="76"/>
      <c r="B441" s="126"/>
      <c r="C441" s="127"/>
      <c r="D441" s="151"/>
      <c r="E441" s="151"/>
      <c r="F441" s="151"/>
      <c r="G441" s="151"/>
      <c r="H441" s="151"/>
      <c r="I441" s="128"/>
      <c r="J441" s="105" t="str">
        <f t="shared" si="6"/>
        <v/>
      </c>
      <c r="K441" s="76"/>
    </row>
    <row r="442" spans="1:11" x14ac:dyDescent="0.25">
      <c r="A442" s="76"/>
      <c r="B442" s="126"/>
      <c r="C442" s="127"/>
      <c r="D442" s="151"/>
      <c r="E442" s="151"/>
      <c r="F442" s="151"/>
      <c r="G442" s="151"/>
      <c r="H442" s="151"/>
      <c r="I442" s="128"/>
      <c r="J442" s="105" t="str">
        <f t="shared" si="6"/>
        <v/>
      </c>
      <c r="K442" s="76"/>
    </row>
    <row r="443" spans="1:11" x14ac:dyDescent="0.25">
      <c r="A443" s="76"/>
      <c r="B443" s="126"/>
      <c r="C443" s="127"/>
      <c r="D443" s="151"/>
      <c r="E443" s="151"/>
      <c r="F443" s="151"/>
      <c r="G443" s="151"/>
      <c r="H443" s="151"/>
      <c r="I443" s="128"/>
      <c r="J443" s="105" t="str">
        <f t="shared" si="6"/>
        <v/>
      </c>
      <c r="K443" s="76"/>
    </row>
    <row r="444" spans="1:11" x14ac:dyDescent="0.25">
      <c r="A444" s="76"/>
      <c r="B444" s="126"/>
      <c r="C444" s="127"/>
      <c r="D444" s="151"/>
      <c r="E444" s="151"/>
      <c r="F444" s="151"/>
      <c r="G444" s="151"/>
      <c r="H444" s="151"/>
      <c r="I444" s="128"/>
      <c r="J444" s="105" t="str">
        <f t="shared" si="6"/>
        <v/>
      </c>
      <c r="K444" s="76"/>
    </row>
    <row r="445" spans="1:11" x14ac:dyDescent="0.25">
      <c r="A445" s="76"/>
      <c r="B445" s="126"/>
      <c r="C445" s="127"/>
      <c r="D445" s="151"/>
      <c r="E445" s="151"/>
      <c r="F445" s="151"/>
      <c r="G445" s="151"/>
      <c r="H445" s="151"/>
      <c r="I445" s="128"/>
      <c r="J445" s="105" t="str">
        <f t="shared" si="6"/>
        <v/>
      </c>
      <c r="K445" s="76"/>
    </row>
    <row r="446" spans="1:11" x14ac:dyDescent="0.25">
      <c r="A446" s="76"/>
      <c r="B446" s="126"/>
      <c r="C446" s="127"/>
      <c r="D446" s="151"/>
      <c r="E446" s="151"/>
      <c r="F446" s="151"/>
      <c r="G446" s="151"/>
      <c r="H446" s="151"/>
      <c r="I446" s="128"/>
      <c r="J446" s="105" t="str">
        <f t="shared" si="6"/>
        <v/>
      </c>
      <c r="K446" s="76"/>
    </row>
    <row r="447" spans="1:11" x14ac:dyDescent="0.25">
      <c r="A447" s="76"/>
      <c r="B447" s="126"/>
      <c r="C447" s="127"/>
      <c r="D447" s="151"/>
      <c r="E447" s="151"/>
      <c r="F447" s="151"/>
      <c r="G447" s="151"/>
      <c r="H447" s="151"/>
      <c r="I447" s="128"/>
      <c r="J447" s="105" t="str">
        <f t="shared" si="6"/>
        <v/>
      </c>
      <c r="K447" s="76"/>
    </row>
    <row r="448" spans="1:11" x14ac:dyDescent="0.25">
      <c r="A448" s="76"/>
      <c r="B448" s="126"/>
      <c r="C448" s="127"/>
      <c r="D448" s="151"/>
      <c r="E448" s="151"/>
      <c r="F448" s="151"/>
      <c r="G448" s="151"/>
      <c r="H448" s="151"/>
      <c r="I448" s="128"/>
      <c r="J448" s="105" t="str">
        <f t="shared" si="6"/>
        <v/>
      </c>
      <c r="K448" s="76"/>
    </row>
    <row r="449" spans="1:11" x14ac:dyDescent="0.25">
      <c r="A449" s="76"/>
      <c r="B449" s="126"/>
      <c r="C449" s="127"/>
      <c r="D449" s="151"/>
      <c r="E449" s="151"/>
      <c r="F449" s="151"/>
      <c r="G449" s="151"/>
      <c r="H449" s="151"/>
      <c r="I449" s="128"/>
      <c r="J449" s="105" t="str">
        <f t="shared" si="6"/>
        <v/>
      </c>
      <c r="K449" s="76"/>
    </row>
    <row r="450" spans="1:11" x14ac:dyDescent="0.25">
      <c r="A450" s="76"/>
      <c r="B450" s="126"/>
      <c r="C450" s="127"/>
      <c r="D450" s="151"/>
      <c r="E450" s="151"/>
      <c r="F450" s="151"/>
      <c r="G450" s="151"/>
      <c r="H450" s="151"/>
      <c r="I450" s="128"/>
      <c r="J450" s="105" t="str">
        <f t="shared" si="6"/>
        <v/>
      </c>
      <c r="K450" s="76"/>
    </row>
    <row r="451" spans="1:11" x14ac:dyDescent="0.25">
      <c r="A451" s="76"/>
      <c r="B451" s="126"/>
      <c r="C451" s="127"/>
      <c r="D451" s="151"/>
      <c r="E451" s="151"/>
      <c r="F451" s="151"/>
      <c r="G451" s="151"/>
      <c r="H451" s="151"/>
      <c r="I451" s="128"/>
      <c r="J451" s="105" t="str">
        <f t="shared" si="6"/>
        <v/>
      </c>
      <c r="K451" s="76"/>
    </row>
    <row r="452" spans="1:11" x14ac:dyDescent="0.25">
      <c r="A452" s="76"/>
      <c r="B452" s="126"/>
      <c r="C452" s="127"/>
      <c r="D452" s="151"/>
      <c r="E452" s="151"/>
      <c r="F452" s="151"/>
      <c r="G452" s="151"/>
      <c r="H452" s="151"/>
      <c r="I452" s="128"/>
      <c r="J452" s="105" t="str">
        <f t="shared" si="6"/>
        <v/>
      </c>
      <c r="K452" s="76"/>
    </row>
    <row r="453" spans="1:11" x14ac:dyDescent="0.25">
      <c r="A453" s="76"/>
      <c r="B453" s="126"/>
      <c r="C453" s="127"/>
      <c r="D453" s="151"/>
      <c r="E453" s="151"/>
      <c r="F453" s="151"/>
      <c r="G453" s="151"/>
      <c r="H453" s="151"/>
      <c r="I453" s="128"/>
      <c r="J453" s="105" t="str">
        <f t="shared" si="6"/>
        <v/>
      </c>
      <c r="K453" s="76"/>
    </row>
    <row r="454" spans="1:11" x14ac:dyDescent="0.25">
      <c r="A454" s="76"/>
      <c r="B454" s="126"/>
      <c r="C454" s="127"/>
      <c r="D454" s="151"/>
      <c r="E454" s="151"/>
      <c r="F454" s="151"/>
      <c r="G454" s="151"/>
      <c r="H454" s="151"/>
      <c r="I454" s="128"/>
      <c r="J454" s="105" t="str">
        <f t="shared" si="6"/>
        <v/>
      </c>
      <c r="K454" s="76"/>
    </row>
    <row r="455" spans="1:11" x14ac:dyDescent="0.25">
      <c r="A455" s="76"/>
      <c r="B455" s="126"/>
      <c r="C455" s="127"/>
      <c r="D455" s="151"/>
      <c r="E455" s="151"/>
      <c r="F455" s="151"/>
      <c r="G455" s="151"/>
      <c r="H455" s="151"/>
      <c r="I455" s="128"/>
      <c r="J455" s="105" t="str">
        <f t="shared" si="6"/>
        <v/>
      </c>
      <c r="K455" s="76"/>
    </row>
    <row r="456" spans="1:11" x14ac:dyDescent="0.25">
      <c r="A456" s="76"/>
      <c r="B456" s="126"/>
      <c r="C456" s="127"/>
      <c r="D456" s="151"/>
      <c r="E456" s="151"/>
      <c r="F456" s="151"/>
      <c r="G456" s="151"/>
      <c r="H456" s="151"/>
      <c r="I456" s="128"/>
      <c r="J456" s="105" t="str">
        <f t="shared" si="6"/>
        <v/>
      </c>
      <c r="K456" s="76"/>
    </row>
    <row r="457" spans="1:11" x14ac:dyDescent="0.25">
      <c r="A457" s="76"/>
      <c r="B457" s="126"/>
      <c r="C457" s="127"/>
      <c r="D457" s="151"/>
      <c r="E457" s="151"/>
      <c r="F457" s="151"/>
      <c r="G457" s="151"/>
      <c r="H457" s="151"/>
      <c r="I457" s="128"/>
      <c r="J457" s="105" t="str">
        <f t="shared" si="6"/>
        <v/>
      </c>
      <c r="K457" s="76"/>
    </row>
    <row r="458" spans="1:11" x14ac:dyDescent="0.25">
      <c r="A458" s="76"/>
      <c r="B458" s="126"/>
      <c r="C458" s="127"/>
      <c r="D458" s="151"/>
      <c r="E458" s="151"/>
      <c r="F458" s="151"/>
      <c r="G458" s="151"/>
      <c r="H458" s="151"/>
      <c r="I458" s="128"/>
      <c r="J458" s="105" t="str">
        <f t="shared" si="6"/>
        <v/>
      </c>
      <c r="K458" s="76"/>
    </row>
    <row r="459" spans="1:11" x14ac:dyDescent="0.25">
      <c r="A459" s="76"/>
      <c r="B459" s="126"/>
      <c r="C459" s="127"/>
      <c r="D459" s="151"/>
      <c r="E459" s="151"/>
      <c r="F459" s="151"/>
      <c r="G459" s="151"/>
      <c r="H459" s="151"/>
      <c r="I459" s="128"/>
      <c r="J459" s="105" t="str">
        <f t="shared" si="6"/>
        <v/>
      </c>
      <c r="K459" s="76"/>
    </row>
    <row r="460" spans="1:11" x14ac:dyDescent="0.25">
      <c r="A460" s="76"/>
      <c r="B460" s="126"/>
      <c r="C460" s="127"/>
      <c r="D460" s="151"/>
      <c r="E460" s="151"/>
      <c r="F460" s="151"/>
      <c r="G460" s="151"/>
      <c r="H460" s="151"/>
      <c r="I460" s="128"/>
      <c r="J460" s="105" t="str">
        <f t="shared" si="6"/>
        <v/>
      </c>
      <c r="K460" s="76"/>
    </row>
    <row r="461" spans="1:11" x14ac:dyDescent="0.25">
      <c r="A461" s="76"/>
      <c r="B461" s="126"/>
      <c r="C461" s="127"/>
      <c r="D461" s="151"/>
      <c r="E461" s="151"/>
      <c r="F461" s="151"/>
      <c r="G461" s="151"/>
      <c r="H461" s="151"/>
      <c r="I461" s="128"/>
      <c r="J461" s="105" t="str">
        <f t="shared" si="6"/>
        <v/>
      </c>
      <c r="K461" s="76"/>
    </row>
    <row r="462" spans="1:11" x14ac:dyDescent="0.25">
      <c r="A462" s="76"/>
      <c r="B462" s="126"/>
      <c r="C462" s="127"/>
      <c r="D462" s="151"/>
      <c r="E462" s="151"/>
      <c r="F462" s="151"/>
      <c r="G462" s="151"/>
      <c r="H462" s="151"/>
      <c r="I462" s="128"/>
      <c r="J462" s="105" t="str">
        <f t="shared" si="6"/>
        <v/>
      </c>
      <c r="K462" s="76"/>
    </row>
    <row r="463" spans="1:11" x14ac:dyDescent="0.25">
      <c r="A463" s="76"/>
      <c r="B463" s="126"/>
      <c r="C463" s="127"/>
      <c r="D463" s="151"/>
      <c r="E463" s="151"/>
      <c r="F463" s="151"/>
      <c r="G463" s="151"/>
      <c r="H463" s="151"/>
      <c r="I463" s="128"/>
      <c r="J463" s="105" t="str">
        <f t="shared" si="6"/>
        <v/>
      </c>
      <c r="K463" s="76"/>
    </row>
    <row r="464" spans="1:11" x14ac:dyDescent="0.25">
      <c r="A464" s="76"/>
      <c r="B464" s="126"/>
      <c r="C464" s="127"/>
      <c r="D464" s="151"/>
      <c r="E464" s="151"/>
      <c r="F464" s="151"/>
      <c r="G464" s="151"/>
      <c r="H464" s="151"/>
      <c r="I464" s="128"/>
      <c r="J464" s="105" t="str">
        <f t="shared" si="6"/>
        <v/>
      </c>
      <c r="K464" s="76"/>
    </row>
    <row r="465" spans="1:11" x14ac:dyDescent="0.25">
      <c r="A465" s="76"/>
      <c r="B465" s="126"/>
      <c r="C465" s="127"/>
      <c r="D465" s="151"/>
      <c r="E465" s="151"/>
      <c r="F465" s="151"/>
      <c r="G465" s="151"/>
      <c r="H465" s="151"/>
      <c r="I465" s="128"/>
      <c r="J465" s="105" t="str">
        <f t="shared" si="6"/>
        <v/>
      </c>
      <c r="K465" s="76"/>
    </row>
    <row r="466" spans="1:11" x14ac:dyDescent="0.25">
      <c r="A466" s="76"/>
      <c r="B466" s="126"/>
      <c r="C466" s="127"/>
      <c r="D466" s="151"/>
      <c r="E466" s="151"/>
      <c r="F466" s="151"/>
      <c r="G466" s="151"/>
      <c r="H466" s="151"/>
      <c r="I466" s="128"/>
      <c r="J466" s="105" t="str">
        <f t="shared" si="6"/>
        <v/>
      </c>
      <c r="K466" s="76"/>
    </row>
    <row r="467" spans="1:11" x14ac:dyDescent="0.25">
      <c r="A467" s="76"/>
      <c r="B467" s="126"/>
      <c r="C467" s="127"/>
      <c r="D467" s="151"/>
      <c r="E467" s="151"/>
      <c r="F467" s="151"/>
      <c r="G467" s="151"/>
      <c r="H467" s="151"/>
      <c r="I467" s="128"/>
      <c r="J467" s="105" t="str">
        <f t="shared" si="6"/>
        <v/>
      </c>
      <c r="K467" s="76"/>
    </row>
    <row r="468" spans="1:11" x14ac:dyDescent="0.25">
      <c r="A468" s="76"/>
      <c r="B468" s="126"/>
      <c r="C468" s="127"/>
      <c r="D468" s="151"/>
      <c r="E468" s="151"/>
      <c r="F468" s="151"/>
      <c r="G468" s="151"/>
      <c r="H468" s="151"/>
      <c r="I468" s="128"/>
      <c r="J468" s="105" t="str">
        <f t="shared" si="6"/>
        <v/>
      </c>
      <c r="K468" s="76"/>
    </row>
    <row r="469" spans="1:11" x14ac:dyDescent="0.25">
      <c r="A469" s="76"/>
      <c r="B469" s="126"/>
      <c r="C469" s="127"/>
      <c r="D469" s="151"/>
      <c r="E469" s="151"/>
      <c r="F469" s="151"/>
      <c r="G469" s="151"/>
      <c r="H469" s="151"/>
      <c r="I469" s="128"/>
      <c r="J469" s="105" t="str">
        <f t="shared" si="6"/>
        <v/>
      </c>
      <c r="K469" s="76"/>
    </row>
    <row r="470" spans="1:11" x14ac:dyDescent="0.25">
      <c r="A470" s="76"/>
      <c r="B470" s="126"/>
      <c r="C470" s="127"/>
      <c r="D470" s="151"/>
      <c r="E470" s="151"/>
      <c r="F470" s="151"/>
      <c r="G470" s="151"/>
      <c r="H470" s="151"/>
      <c r="I470" s="128"/>
      <c r="J470" s="105" t="str">
        <f t="shared" si="6"/>
        <v/>
      </c>
      <c r="K470" s="76"/>
    </row>
    <row r="471" spans="1:11" x14ac:dyDescent="0.25">
      <c r="A471" s="76"/>
      <c r="B471" s="126"/>
      <c r="C471" s="127"/>
      <c r="D471" s="151"/>
      <c r="E471" s="151"/>
      <c r="F471" s="151"/>
      <c r="G471" s="151"/>
      <c r="H471" s="151"/>
      <c r="I471" s="128"/>
      <c r="J471" s="105" t="str">
        <f t="shared" ref="J471:J502" si="7">IF(ISERROR(VLOOKUP(H471,moedas_conversao,2,FALSE)*I471),"",VLOOKUP(H471,moedas_conversao,2,FALSE)*I471)</f>
        <v/>
      </c>
      <c r="K471" s="76"/>
    </row>
    <row r="472" spans="1:11" x14ac:dyDescent="0.25">
      <c r="A472" s="76"/>
      <c r="B472" s="126"/>
      <c r="C472" s="127"/>
      <c r="D472" s="151"/>
      <c r="E472" s="151"/>
      <c r="F472" s="151"/>
      <c r="G472" s="151"/>
      <c r="H472" s="151"/>
      <c r="I472" s="128"/>
      <c r="J472" s="105" t="str">
        <f t="shared" si="7"/>
        <v/>
      </c>
      <c r="K472" s="76"/>
    </row>
    <row r="473" spans="1:11" x14ac:dyDescent="0.25">
      <c r="A473" s="76"/>
      <c r="B473" s="126"/>
      <c r="C473" s="127"/>
      <c r="D473" s="151"/>
      <c r="E473" s="151"/>
      <c r="F473" s="151"/>
      <c r="G473" s="151"/>
      <c r="H473" s="151"/>
      <c r="I473" s="128"/>
      <c r="J473" s="105" t="str">
        <f t="shared" si="7"/>
        <v/>
      </c>
      <c r="K473" s="76"/>
    </row>
    <row r="474" spans="1:11" x14ac:dyDescent="0.25">
      <c r="A474" s="76"/>
      <c r="B474" s="126"/>
      <c r="C474" s="127"/>
      <c r="D474" s="151"/>
      <c r="E474" s="151"/>
      <c r="F474" s="151"/>
      <c r="G474" s="151"/>
      <c r="H474" s="151"/>
      <c r="I474" s="128"/>
      <c r="J474" s="105" t="str">
        <f t="shared" si="7"/>
        <v/>
      </c>
      <c r="K474" s="76"/>
    </row>
    <row r="475" spans="1:11" x14ac:dyDescent="0.25">
      <c r="A475" s="76"/>
      <c r="B475" s="126"/>
      <c r="C475" s="127"/>
      <c r="D475" s="151"/>
      <c r="E475" s="151"/>
      <c r="F475" s="151"/>
      <c r="G475" s="151"/>
      <c r="H475" s="151"/>
      <c r="I475" s="128"/>
      <c r="J475" s="105" t="str">
        <f t="shared" si="7"/>
        <v/>
      </c>
      <c r="K475" s="76"/>
    </row>
    <row r="476" spans="1:11" x14ac:dyDescent="0.25">
      <c r="A476" s="76"/>
      <c r="B476" s="126"/>
      <c r="C476" s="127"/>
      <c r="D476" s="151"/>
      <c r="E476" s="151"/>
      <c r="F476" s="151"/>
      <c r="G476" s="151"/>
      <c r="H476" s="151"/>
      <c r="I476" s="128"/>
      <c r="J476" s="105" t="str">
        <f t="shared" si="7"/>
        <v/>
      </c>
      <c r="K476" s="76"/>
    </row>
    <row r="477" spans="1:11" x14ac:dyDescent="0.25">
      <c r="A477" s="76"/>
      <c r="B477" s="126"/>
      <c r="C477" s="127"/>
      <c r="D477" s="151"/>
      <c r="E477" s="151"/>
      <c r="F477" s="151"/>
      <c r="G477" s="151"/>
      <c r="H477" s="151"/>
      <c r="I477" s="128"/>
      <c r="J477" s="105" t="str">
        <f t="shared" si="7"/>
        <v/>
      </c>
      <c r="K477" s="76"/>
    </row>
    <row r="478" spans="1:11" x14ac:dyDescent="0.25">
      <c r="A478" s="76"/>
      <c r="B478" s="126"/>
      <c r="C478" s="127"/>
      <c r="D478" s="151"/>
      <c r="E478" s="151"/>
      <c r="F478" s="151"/>
      <c r="G478" s="151"/>
      <c r="H478" s="151"/>
      <c r="I478" s="128"/>
      <c r="J478" s="105" t="str">
        <f t="shared" si="7"/>
        <v/>
      </c>
      <c r="K478" s="76"/>
    </row>
    <row r="479" spans="1:11" x14ac:dyDescent="0.25">
      <c r="A479" s="76"/>
      <c r="B479" s="126"/>
      <c r="C479" s="127"/>
      <c r="D479" s="151"/>
      <c r="E479" s="151"/>
      <c r="F479" s="151"/>
      <c r="G479" s="151"/>
      <c r="H479" s="151"/>
      <c r="I479" s="128"/>
      <c r="J479" s="105" t="str">
        <f t="shared" si="7"/>
        <v/>
      </c>
      <c r="K479" s="76"/>
    </row>
    <row r="480" spans="1:11" x14ac:dyDescent="0.25">
      <c r="A480" s="76"/>
      <c r="B480" s="126"/>
      <c r="C480" s="127"/>
      <c r="D480" s="151"/>
      <c r="E480" s="151"/>
      <c r="F480" s="151"/>
      <c r="G480" s="151"/>
      <c r="H480" s="151"/>
      <c r="I480" s="128"/>
      <c r="J480" s="105" t="str">
        <f t="shared" si="7"/>
        <v/>
      </c>
      <c r="K480" s="76"/>
    </row>
    <row r="481" spans="1:11" x14ac:dyDescent="0.25">
      <c r="A481" s="76"/>
      <c r="B481" s="126"/>
      <c r="C481" s="127"/>
      <c r="D481" s="151"/>
      <c r="E481" s="151"/>
      <c r="F481" s="151"/>
      <c r="G481" s="151"/>
      <c r="H481" s="151"/>
      <c r="I481" s="128"/>
      <c r="J481" s="105" t="str">
        <f t="shared" si="7"/>
        <v/>
      </c>
      <c r="K481" s="76"/>
    </row>
    <row r="482" spans="1:11" x14ac:dyDescent="0.25">
      <c r="A482" s="76"/>
      <c r="B482" s="126"/>
      <c r="C482" s="127"/>
      <c r="D482" s="151"/>
      <c r="E482" s="151"/>
      <c r="F482" s="151"/>
      <c r="G482" s="151"/>
      <c r="H482" s="151"/>
      <c r="I482" s="128"/>
      <c r="J482" s="105" t="str">
        <f t="shared" si="7"/>
        <v/>
      </c>
      <c r="K482" s="76"/>
    </row>
    <row r="483" spans="1:11" x14ac:dyDescent="0.25">
      <c r="A483" s="76"/>
      <c r="B483" s="126"/>
      <c r="C483" s="127"/>
      <c r="D483" s="151"/>
      <c r="E483" s="151"/>
      <c r="F483" s="151"/>
      <c r="G483" s="151"/>
      <c r="H483" s="151"/>
      <c r="I483" s="128"/>
      <c r="J483" s="105" t="str">
        <f t="shared" si="7"/>
        <v/>
      </c>
      <c r="K483" s="76"/>
    </row>
    <row r="484" spans="1:11" x14ac:dyDescent="0.25">
      <c r="A484" s="76"/>
      <c r="B484" s="126"/>
      <c r="C484" s="127"/>
      <c r="D484" s="151"/>
      <c r="E484" s="151"/>
      <c r="F484" s="151"/>
      <c r="G484" s="151"/>
      <c r="H484" s="151"/>
      <c r="I484" s="128"/>
      <c r="J484" s="105" t="str">
        <f t="shared" si="7"/>
        <v/>
      </c>
      <c r="K484" s="76"/>
    </row>
    <row r="485" spans="1:11" x14ac:dyDescent="0.25">
      <c r="A485" s="76"/>
      <c r="B485" s="126"/>
      <c r="C485" s="127"/>
      <c r="D485" s="151"/>
      <c r="E485" s="151"/>
      <c r="F485" s="151"/>
      <c r="G485" s="151"/>
      <c r="H485" s="151"/>
      <c r="I485" s="128"/>
      <c r="J485" s="105" t="str">
        <f t="shared" si="7"/>
        <v/>
      </c>
      <c r="K485" s="76"/>
    </row>
    <row r="486" spans="1:11" x14ac:dyDescent="0.25">
      <c r="A486" s="76"/>
      <c r="B486" s="126"/>
      <c r="C486" s="127"/>
      <c r="D486" s="151"/>
      <c r="E486" s="151"/>
      <c r="F486" s="151"/>
      <c r="G486" s="151"/>
      <c r="H486" s="151"/>
      <c r="I486" s="128"/>
      <c r="J486" s="105" t="str">
        <f t="shared" si="7"/>
        <v/>
      </c>
      <c r="K486" s="76"/>
    </row>
    <row r="487" spans="1:11" x14ac:dyDescent="0.25">
      <c r="A487" s="76"/>
      <c r="B487" s="126"/>
      <c r="C487" s="127"/>
      <c r="D487" s="151"/>
      <c r="E487" s="151"/>
      <c r="F487" s="151"/>
      <c r="G487" s="151"/>
      <c r="H487" s="151"/>
      <c r="I487" s="128"/>
      <c r="J487" s="105" t="str">
        <f t="shared" si="7"/>
        <v/>
      </c>
      <c r="K487" s="76"/>
    </row>
    <row r="488" spans="1:11" x14ac:dyDescent="0.25">
      <c r="A488" s="76"/>
      <c r="B488" s="126"/>
      <c r="C488" s="127"/>
      <c r="D488" s="151"/>
      <c r="E488" s="151"/>
      <c r="F488" s="151"/>
      <c r="G488" s="151"/>
      <c r="H488" s="151"/>
      <c r="I488" s="128"/>
      <c r="J488" s="105" t="str">
        <f t="shared" si="7"/>
        <v/>
      </c>
      <c r="K488" s="76"/>
    </row>
    <row r="489" spans="1:11" x14ac:dyDescent="0.25">
      <c r="A489" s="76"/>
      <c r="B489" s="126"/>
      <c r="C489" s="127"/>
      <c r="D489" s="151"/>
      <c r="E489" s="151"/>
      <c r="F489" s="151"/>
      <c r="G489" s="151"/>
      <c r="H489" s="151"/>
      <c r="I489" s="128"/>
      <c r="J489" s="105" t="str">
        <f t="shared" si="7"/>
        <v/>
      </c>
      <c r="K489" s="76"/>
    </row>
    <row r="490" spans="1:11" x14ac:dyDescent="0.25">
      <c r="A490" s="76"/>
      <c r="B490" s="126"/>
      <c r="C490" s="127"/>
      <c r="D490" s="151"/>
      <c r="E490" s="151"/>
      <c r="F490" s="151"/>
      <c r="G490" s="151"/>
      <c r="H490" s="151"/>
      <c r="I490" s="128"/>
      <c r="J490" s="105" t="str">
        <f t="shared" si="7"/>
        <v/>
      </c>
      <c r="K490" s="76"/>
    </row>
    <row r="491" spans="1:11" x14ac:dyDescent="0.25">
      <c r="A491" s="76"/>
      <c r="B491" s="126"/>
      <c r="C491" s="127"/>
      <c r="D491" s="151"/>
      <c r="E491" s="151"/>
      <c r="F491" s="151"/>
      <c r="G491" s="151"/>
      <c r="H491" s="151"/>
      <c r="I491" s="128"/>
      <c r="J491" s="105" t="str">
        <f t="shared" si="7"/>
        <v/>
      </c>
      <c r="K491" s="76"/>
    </row>
    <row r="492" spans="1:11" x14ac:dyDescent="0.25">
      <c r="A492" s="76"/>
      <c r="B492" s="126"/>
      <c r="C492" s="127"/>
      <c r="D492" s="151"/>
      <c r="E492" s="151"/>
      <c r="F492" s="151"/>
      <c r="G492" s="151"/>
      <c r="H492" s="151"/>
      <c r="I492" s="128"/>
      <c r="J492" s="105" t="str">
        <f t="shared" si="7"/>
        <v/>
      </c>
      <c r="K492" s="76"/>
    </row>
    <row r="493" spans="1:11" x14ac:dyDescent="0.25">
      <c r="A493" s="76"/>
      <c r="B493" s="126"/>
      <c r="C493" s="127"/>
      <c r="D493" s="151"/>
      <c r="E493" s="151"/>
      <c r="F493" s="151"/>
      <c r="G493" s="151"/>
      <c r="H493" s="151"/>
      <c r="I493" s="128"/>
      <c r="J493" s="105" t="str">
        <f t="shared" si="7"/>
        <v/>
      </c>
      <c r="K493" s="76"/>
    </row>
    <row r="494" spans="1:11" x14ac:dyDescent="0.25">
      <c r="A494" s="76"/>
      <c r="B494" s="126"/>
      <c r="C494" s="127"/>
      <c r="D494" s="151"/>
      <c r="E494" s="151"/>
      <c r="F494" s="151"/>
      <c r="G494" s="151"/>
      <c r="H494" s="151"/>
      <c r="I494" s="128"/>
      <c r="J494" s="105" t="str">
        <f t="shared" si="7"/>
        <v/>
      </c>
      <c r="K494" s="76"/>
    </row>
    <row r="495" spans="1:11" x14ac:dyDescent="0.25">
      <c r="A495" s="76"/>
      <c r="B495" s="126"/>
      <c r="C495" s="127"/>
      <c r="D495" s="151"/>
      <c r="E495" s="151"/>
      <c r="F495" s="151"/>
      <c r="G495" s="151"/>
      <c r="H495" s="151"/>
      <c r="I495" s="128"/>
      <c r="J495" s="105" t="str">
        <f t="shared" si="7"/>
        <v/>
      </c>
      <c r="K495" s="76"/>
    </row>
    <row r="496" spans="1:11" x14ac:dyDescent="0.25">
      <c r="A496" s="76"/>
      <c r="B496" s="126"/>
      <c r="C496" s="127"/>
      <c r="D496" s="151"/>
      <c r="E496" s="151"/>
      <c r="F496" s="151"/>
      <c r="G496" s="151"/>
      <c r="H496" s="151"/>
      <c r="I496" s="128"/>
      <c r="J496" s="105" t="str">
        <f t="shared" si="7"/>
        <v/>
      </c>
      <c r="K496" s="76"/>
    </row>
    <row r="497" spans="1:11" x14ac:dyDescent="0.25">
      <c r="A497" s="76"/>
      <c r="B497" s="126"/>
      <c r="C497" s="127"/>
      <c r="D497" s="151"/>
      <c r="E497" s="151"/>
      <c r="F497" s="151"/>
      <c r="G497" s="151"/>
      <c r="H497" s="151"/>
      <c r="I497" s="128"/>
      <c r="J497" s="105" t="str">
        <f t="shared" si="7"/>
        <v/>
      </c>
      <c r="K497" s="76"/>
    </row>
    <row r="498" spans="1:11" x14ac:dyDescent="0.25">
      <c r="A498" s="76"/>
      <c r="B498" s="126"/>
      <c r="C498" s="127"/>
      <c r="D498" s="151"/>
      <c r="E498" s="151"/>
      <c r="F498" s="151"/>
      <c r="G498" s="151"/>
      <c r="H498" s="151"/>
      <c r="I498" s="128"/>
      <c r="J498" s="105" t="str">
        <f t="shared" si="7"/>
        <v/>
      </c>
      <c r="K498" s="76"/>
    </row>
    <row r="499" spans="1:11" x14ac:dyDescent="0.25">
      <c r="A499" s="76"/>
      <c r="B499" s="126"/>
      <c r="C499" s="127"/>
      <c r="D499" s="151"/>
      <c r="E499" s="151"/>
      <c r="F499" s="151"/>
      <c r="G499" s="151"/>
      <c r="H499" s="151"/>
      <c r="I499" s="128"/>
      <c r="J499" s="105" t="str">
        <f t="shared" si="7"/>
        <v/>
      </c>
      <c r="K499" s="76"/>
    </row>
    <row r="500" spans="1:11" x14ac:dyDescent="0.25">
      <c r="A500" s="76"/>
      <c r="B500" s="126"/>
      <c r="C500" s="127"/>
      <c r="D500" s="151"/>
      <c r="E500" s="151"/>
      <c r="F500" s="151"/>
      <c r="G500" s="151"/>
      <c r="H500" s="151"/>
      <c r="I500" s="128"/>
      <c r="J500" s="105" t="str">
        <f t="shared" si="7"/>
        <v/>
      </c>
      <c r="K500" s="76"/>
    </row>
    <row r="501" spans="1:11" x14ac:dyDescent="0.25">
      <c r="A501" s="76"/>
      <c r="B501" s="126"/>
      <c r="C501" s="127"/>
      <c r="D501" s="151"/>
      <c r="E501" s="151"/>
      <c r="F501" s="151"/>
      <c r="G501" s="151"/>
      <c r="H501" s="151"/>
      <c r="I501" s="128"/>
      <c r="J501" s="105" t="str">
        <f t="shared" si="7"/>
        <v/>
      </c>
      <c r="K501" s="76"/>
    </row>
    <row r="502" spans="1:11" x14ac:dyDescent="0.25">
      <c r="A502" s="76"/>
      <c r="B502" s="126"/>
      <c r="C502" s="127"/>
      <c r="D502" s="151"/>
      <c r="E502" s="151"/>
      <c r="F502" s="151"/>
      <c r="G502" s="151"/>
      <c r="H502" s="151"/>
      <c r="I502" s="128"/>
      <c r="J502" s="105" t="str">
        <f t="shared" si="7"/>
        <v/>
      </c>
      <c r="K502" s="76"/>
    </row>
    <row r="503" spans="1:11" x14ac:dyDescent="0.25">
      <c r="A503" s="76"/>
      <c r="B503" s="126"/>
      <c r="C503" s="127"/>
      <c r="D503" s="151"/>
      <c r="E503" s="151"/>
      <c r="F503" s="151"/>
      <c r="G503" s="151"/>
      <c r="H503" s="151"/>
      <c r="I503" s="128"/>
      <c r="J503" s="105" t="str">
        <f t="shared" ref="J503:J523" si="8">IF(ISERROR(VLOOKUP(H503,moedas_conversao,2,FALSE)*I503),"",VLOOKUP(H503,moedas_conversao,2,FALSE)*I503)</f>
        <v/>
      </c>
      <c r="K503" s="76"/>
    </row>
    <row r="504" spans="1:11" x14ac:dyDescent="0.25">
      <c r="A504" s="76"/>
      <c r="B504" s="126"/>
      <c r="C504" s="127"/>
      <c r="D504" s="151"/>
      <c r="E504" s="151"/>
      <c r="F504" s="151"/>
      <c r="G504" s="151"/>
      <c r="H504" s="151"/>
      <c r="I504" s="128"/>
      <c r="J504" s="105" t="str">
        <f t="shared" si="8"/>
        <v/>
      </c>
      <c r="K504" s="76"/>
    </row>
    <row r="505" spans="1:11" x14ac:dyDescent="0.25">
      <c r="A505" s="76"/>
      <c r="B505" s="126"/>
      <c r="C505" s="127"/>
      <c r="D505" s="151"/>
      <c r="E505" s="151"/>
      <c r="F505" s="151"/>
      <c r="G505" s="151"/>
      <c r="H505" s="151"/>
      <c r="I505" s="128"/>
      <c r="J505" s="105" t="str">
        <f t="shared" si="8"/>
        <v/>
      </c>
      <c r="K505" s="76"/>
    </row>
    <row r="506" spans="1:11" x14ac:dyDescent="0.25">
      <c r="A506" s="76"/>
      <c r="B506" s="126"/>
      <c r="C506" s="127"/>
      <c r="D506" s="151"/>
      <c r="E506" s="151"/>
      <c r="F506" s="151"/>
      <c r="G506" s="151"/>
      <c r="H506" s="151"/>
      <c r="I506" s="128"/>
      <c r="J506" s="105" t="str">
        <f t="shared" si="8"/>
        <v/>
      </c>
      <c r="K506" s="76"/>
    </row>
    <row r="507" spans="1:11" x14ac:dyDescent="0.25">
      <c r="A507" s="76"/>
      <c r="B507" s="126"/>
      <c r="C507" s="127"/>
      <c r="D507" s="151"/>
      <c r="E507" s="151"/>
      <c r="F507" s="151"/>
      <c r="G507" s="151"/>
      <c r="H507" s="151"/>
      <c r="I507" s="128"/>
      <c r="J507" s="105" t="str">
        <f t="shared" si="8"/>
        <v/>
      </c>
      <c r="K507" s="76"/>
    </row>
    <row r="508" spans="1:11" x14ac:dyDescent="0.25">
      <c r="A508" s="76"/>
      <c r="B508" s="126"/>
      <c r="C508" s="127"/>
      <c r="D508" s="151"/>
      <c r="E508" s="151"/>
      <c r="F508" s="151"/>
      <c r="G508" s="151"/>
      <c r="H508" s="151"/>
      <c r="I508" s="128"/>
      <c r="J508" s="105" t="str">
        <f t="shared" si="8"/>
        <v/>
      </c>
      <c r="K508" s="76"/>
    </row>
    <row r="509" spans="1:11" x14ac:dyDescent="0.25">
      <c r="A509" s="76"/>
      <c r="B509" s="126"/>
      <c r="C509" s="127"/>
      <c r="D509" s="151"/>
      <c r="E509" s="151"/>
      <c r="F509" s="151"/>
      <c r="G509" s="151"/>
      <c r="H509" s="151"/>
      <c r="I509" s="128"/>
      <c r="J509" s="105" t="str">
        <f t="shared" si="8"/>
        <v/>
      </c>
      <c r="K509" s="76"/>
    </row>
    <row r="510" spans="1:11" x14ac:dyDescent="0.25">
      <c r="A510" s="76"/>
      <c r="B510" s="126"/>
      <c r="C510" s="127"/>
      <c r="D510" s="151"/>
      <c r="E510" s="151"/>
      <c r="F510" s="151"/>
      <c r="G510" s="151"/>
      <c r="H510" s="151"/>
      <c r="I510" s="128"/>
      <c r="J510" s="105" t="str">
        <f t="shared" si="8"/>
        <v/>
      </c>
      <c r="K510" s="76"/>
    </row>
    <row r="511" spans="1:11" x14ac:dyDescent="0.25">
      <c r="A511" s="76"/>
      <c r="B511" s="126"/>
      <c r="C511" s="127"/>
      <c r="D511" s="151"/>
      <c r="E511" s="151"/>
      <c r="F511" s="151"/>
      <c r="G511" s="151"/>
      <c r="H511" s="151"/>
      <c r="I511" s="128"/>
      <c r="J511" s="105" t="str">
        <f t="shared" si="8"/>
        <v/>
      </c>
      <c r="K511" s="76"/>
    </row>
    <row r="512" spans="1:11" x14ac:dyDescent="0.25">
      <c r="A512" s="76"/>
      <c r="B512" s="126"/>
      <c r="C512" s="127"/>
      <c r="D512" s="151"/>
      <c r="E512" s="151"/>
      <c r="F512" s="151"/>
      <c r="G512" s="151"/>
      <c r="H512" s="151"/>
      <c r="I512" s="128"/>
      <c r="J512" s="105" t="str">
        <f t="shared" si="8"/>
        <v/>
      </c>
      <c r="K512" s="76"/>
    </row>
    <row r="513" spans="1:11" x14ac:dyDescent="0.25">
      <c r="A513" s="76"/>
      <c r="B513" s="126"/>
      <c r="C513" s="127"/>
      <c r="D513" s="151"/>
      <c r="E513" s="151"/>
      <c r="F513" s="151"/>
      <c r="G513" s="151"/>
      <c r="H513" s="151"/>
      <c r="I513" s="128"/>
      <c r="J513" s="105" t="str">
        <f t="shared" si="8"/>
        <v/>
      </c>
      <c r="K513" s="76"/>
    </row>
    <row r="514" spans="1:11" x14ac:dyDescent="0.25">
      <c r="A514" s="76"/>
      <c r="B514" s="126"/>
      <c r="C514" s="127"/>
      <c r="D514" s="151"/>
      <c r="E514" s="151"/>
      <c r="F514" s="151"/>
      <c r="G514" s="151"/>
      <c r="H514" s="151"/>
      <c r="I514" s="128"/>
      <c r="J514" s="105" t="str">
        <f t="shared" si="8"/>
        <v/>
      </c>
      <c r="K514" s="76"/>
    </row>
    <row r="515" spans="1:11" x14ac:dyDescent="0.25">
      <c r="A515" s="76"/>
      <c r="B515" s="126"/>
      <c r="C515" s="127"/>
      <c r="D515" s="151"/>
      <c r="E515" s="151"/>
      <c r="F515" s="151"/>
      <c r="G515" s="151"/>
      <c r="H515" s="151"/>
      <c r="I515" s="128"/>
      <c r="J515" s="105" t="str">
        <f t="shared" si="8"/>
        <v/>
      </c>
      <c r="K515" s="76"/>
    </row>
    <row r="516" spans="1:11" x14ac:dyDescent="0.25">
      <c r="A516" s="76"/>
      <c r="B516" s="126"/>
      <c r="C516" s="127"/>
      <c r="D516" s="151"/>
      <c r="E516" s="151"/>
      <c r="F516" s="151"/>
      <c r="G516" s="151"/>
      <c r="H516" s="151"/>
      <c r="I516" s="128"/>
      <c r="J516" s="105" t="str">
        <f t="shared" si="8"/>
        <v/>
      </c>
      <c r="K516" s="76"/>
    </row>
    <row r="517" spans="1:11" x14ac:dyDescent="0.25">
      <c r="A517" s="76"/>
      <c r="B517" s="126"/>
      <c r="C517" s="127"/>
      <c r="D517" s="151"/>
      <c r="E517" s="151"/>
      <c r="F517" s="151"/>
      <c r="G517" s="151"/>
      <c r="H517" s="151"/>
      <c r="I517" s="128"/>
      <c r="J517" s="105" t="str">
        <f t="shared" si="8"/>
        <v/>
      </c>
      <c r="K517" s="76"/>
    </row>
    <row r="518" spans="1:11" x14ac:dyDescent="0.25">
      <c r="A518" s="76"/>
      <c r="B518" s="126"/>
      <c r="C518" s="127"/>
      <c r="D518" s="151"/>
      <c r="E518" s="151"/>
      <c r="F518" s="151"/>
      <c r="G518" s="151"/>
      <c r="H518" s="151"/>
      <c r="I518" s="128"/>
      <c r="J518" s="105" t="str">
        <f t="shared" si="8"/>
        <v/>
      </c>
      <c r="K518" s="76"/>
    </row>
    <row r="519" spans="1:11" x14ac:dyDescent="0.25">
      <c r="A519" s="76"/>
      <c r="B519" s="126"/>
      <c r="C519" s="127"/>
      <c r="D519" s="151"/>
      <c r="E519" s="151"/>
      <c r="F519" s="151"/>
      <c r="G519" s="151"/>
      <c r="H519" s="151"/>
      <c r="I519" s="128"/>
      <c r="J519" s="105" t="str">
        <f t="shared" si="8"/>
        <v/>
      </c>
      <c r="K519" s="76"/>
    </row>
    <row r="520" spans="1:11" x14ac:dyDescent="0.25">
      <c r="A520" s="76"/>
      <c r="B520" s="126"/>
      <c r="C520" s="127"/>
      <c r="D520" s="151"/>
      <c r="E520" s="151"/>
      <c r="F520" s="151"/>
      <c r="G520" s="151"/>
      <c r="H520" s="151"/>
      <c r="I520" s="128"/>
      <c r="J520" s="105" t="str">
        <f t="shared" si="8"/>
        <v/>
      </c>
      <c r="K520" s="76"/>
    </row>
    <row r="521" spans="1:11" x14ac:dyDescent="0.25">
      <c r="A521" s="76"/>
      <c r="B521" s="126"/>
      <c r="C521" s="127"/>
      <c r="D521" s="151"/>
      <c r="E521" s="151"/>
      <c r="F521" s="151"/>
      <c r="G521" s="151"/>
      <c r="H521" s="151"/>
      <c r="I521" s="128"/>
      <c r="J521" s="105" t="str">
        <f t="shared" si="8"/>
        <v/>
      </c>
      <c r="K521" s="76"/>
    </row>
    <row r="522" spans="1:11" x14ac:dyDescent="0.25">
      <c r="A522" s="76"/>
      <c r="B522" s="126"/>
      <c r="C522" s="127"/>
      <c r="D522" s="151"/>
      <c r="E522" s="151"/>
      <c r="F522" s="151"/>
      <c r="G522" s="151"/>
      <c r="H522" s="151"/>
      <c r="I522" s="128"/>
      <c r="J522" s="105" t="str">
        <f t="shared" si="8"/>
        <v/>
      </c>
      <c r="K522" s="76"/>
    </row>
    <row r="523" spans="1:11" x14ac:dyDescent="0.25">
      <c r="A523" s="76"/>
      <c r="B523" s="129"/>
      <c r="C523" s="130"/>
      <c r="D523" s="153"/>
      <c r="E523" s="153"/>
      <c r="F523" s="153"/>
      <c r="G523" s="153"/>
      <c r="H523" s="153"/>
      <c r="I523" s="131"/>
      <c r="J523" s="106" t="str">
        <f t="shared" si="8"/>
        <v/>
      </c>
      <c r="K523" s="76"/>
    </row>
    <row r="524" spans="1:11" x14ac:dyDescent="0.25">
      <c r="A524" s="76"/>
      <c r="B524" s="76"/>
      <c r="C524" s="76"/>
      <c r="D524" s="76"/>
      <c r="E524" s="76"/>
      <c r="F524" s="76"/>
      <c r="G524" s="76"/>
      <c r="H524" s="76"/>
      <c r="I524" s="76"/>
      <c r="J524" s="76"/>
      <c r="K524" s="76"/>
    </row>
  </sheetData>
  <sheetProtection sheet="1" objects="1" scenarios="1"/>
  <mergeCells count="3">
    <mergeCell ref="B5:J18"/>
    <mergeCell ref="B2:J2"/>
    <mergeCell ref="B3:F3"/>
  </mergeCells>
  <dataValidations count="2">
    <dataValidation type="list" allowBlank="1" showInputMessage="1" showErrorMessage="1" sqref="H23:H523">
      <formula1>moedas</formula1>
    </dataValidation>
    <dataValidation type="list" allowBlank="1" showInputMessage="1" showErrorMessage="1" sqref="G23:G523">
      <formula1>sim_nao</formula1>
    </dataValidation>
  </dataValidations>
  <hyperlinks>
    <hyperlink ref="G3" r:id="rId1"/>
    <hyperlink ref="H3" r:id="rId2"/>
    <hyperlink ref="I3" r:id="rId3"/>
    <hyperlink ref="J3" r:id="rId4"/>
    <hyperlink ref="H4" location="'Como usar - Índice'!A1" display="Índice"/>
    <hyperlink ref="I4" location="'Resumo da viagem'!A1" display="Resumo da Viagem"/>
    <hyperlink ref="J4" location="'Organize sua viagem'!A1" display="Resumo da Viagem"/>
    <hyperlink ref="B3:F3" r:id="rId5" display="Criado e mantido pelo blog Sundaycooks"/>
  </hyperlinks>
  <pageMargins left="0.7" right="0.7" top="0.75" bottom="0.75" header="0.3" footer="0.3"/>
  <pageSetup orientation="portrait" r:id="rId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9" tint="-0.249977111117893"/>
  </sheetPr>
  <dimension ref="A1:O529"/>
  <sheetViews>
    <sheetView workbookViewId="0"/>
  </sheetViews>
  <sheetFormatPr defaultRowHeight="15" x14ac:dyDescent="0.25"/>
  <cols>
    <col min="1" max="1" width="9.140625" style="1"/>
    <col min="2" max="2" width="14" style="11" customWidth="1"/>
    <col min="3" max="3" width="24.42578125" style="11" customWidth="1"/>
    <col min="4" max="4" width="47.140625" style="11" customWidth="1"/>
    <col min="5" max="5" width="12.85546875" style="14" customWidth="1"/>
    <col min="6" max="6" width="11.85546875" style="1" customWidth="1"/>
    <col min="7" max="8" width="19.140625" style="1" customWidth="1"/>
    <col min="9" max="9" width="9.140625" style="1"/>
    <col min="10" max="10" width="12.85546875" style="1" customWidth="1"/>
    <col min="11" max="11" width="13.5703125" style="1" customWidth="1"/>
    <col min="12" max="16384" width="9.140625" style="1"/>
  </cols>
  <sheetData>
    <row r="1" spans="1:15" customFormat="1" x14ac:dyDescent="0.25">
      <c r="A1" s="81"/>
      <c r="B1" s="81"/>
      <c r="C1" s="81"/>
      <c r="D1" s="81"/>
      <c r="E1" s="81"/>
      <c r="F1" s="81"/>
      <c r="G1" s="81"/>
      <c r="H1" s="81"/>
      <c r="I1" s="81"/>
    </row>
    <row r="2" spans="1:15" customFormat="1" ht="33" customHeight="1" x14ac:dyDescent="0.25">
      <c r="A2" s="81"/>
      <c r="B2" s="180" t="s">
        <v>131</v>
      </c>
      <c r="C2" s="180"/>
      <c r="D2" s="180"/>
      <c r="E2" s="180"/>
      <c r="F2" s="180"/>
      <c r="G2" s="180"/>
      <c r="H2" s="180"/>
      <c r="I2" s="81"/>
    </row>
    <row r="3" spans="1:15" customFormat="1" ht="33" customHeight="1" x14ac:dyDescent="0.25">
      <c r="A3" s="81"/>
      <c r="B3" s="189" t="s">
        <v>132</v>
      </c>
      <c r="C3" s="189"/>
      <c r="D3" s="189"/>
      <c r="E3" s="32" t="s">
        <v>87</v>
      </c>
      <c r="F3" s="32" t="s">
        <v>88</v>
      </c>
      <c r="G3" s="32" t="s">
        <v>89</v>
      </c>
      <c r="H3" s="32" t="s">
        <v>90</v>
      </c>
      <c r="I3" s="81"/>
    </row>
    <row r="4" spans="1:15" customFormat="1" ht="30" x14ac:dyDescent="0.25">
      <c r="A4" s="81"/>
      <c r="B4" s="71"/>
      <c r="C4" s="71"/>
      <c r="D4" s="71"/>
      <c r="E4" s="71"/>
      <c r="F4" s="71" t="s">
        <v>55</v>
      </c>
      <c r="G4" s="71" t="s">
        <v>56</v>
      </c>
      <c r="H4" s="71" t="s">
        <v>91</v>
      </c>
      <c r="I4" s="76"/>
      <c r="J4" s="1"/>
      <c r="K4" s="1"/>
      <c r="M4" s="13"/>
      <c r="N4" s="13"/>
      <c r="O4" s="13"/>
    </row>
    <row r="5" spans="1:15" customFormat="1" ht="15" customHeight="1" x14ac:dyDescent="0.25">
      <c r="A5" s="81"/>
      <c r="B5" s="225" t="s">
        <v>161</v>
      </c>
      <c r="C5" s="225"/>
      <c r="D5" s="225"/>
      <c r="E5" s="225"/>
      <c r="F5" s="225"/>
      <c r="G5" s="225"/>
      <c r="H5" s="225"/>
      <c r="I5" s="81"/>
    </row>
    <row r="6" spans="1:15" customFormat="1" x14ac:dyDescent="0.25">
      <c r="A6" s="81"/>
      <c r="B6" s="225"/>
      <c r="C6" s="225"/>
      <c r="D6" s="225"/>
      <c r="E6" s="225"/>
      <c r="F6" s="225"/>
      <c r="G6" s="225"/>
      <c r="H6" s="225"/>
      <c r="I6" s="81"/>
    </row>
    <row r="7" spans="1:15" customFormat="1" x14ac:dyDescent="0.25">
      <c r="A7" s="81"/>
      <c r="B7" s="225"/>
      <c r="C7" s="225"/>
      <c r="D7" s="225"/>
      <c r="E7" s="225"/>
      <c r="F7" s="225"/>
      <c r="G7" s="225"/>
      <c r="H7" s="225"/>
      <c r="I7" s="81"/>
    </row>
    <row r="8" spans="1:15" customFormat="1" x14ac:dyDescent="0.25">
      <c r="A8" s="81"/>
      <c r="B8" s="225"/>
      <c r="C8" s="225"/>
      <c r="D8" s="225"/>
      <c r="E8" s="225"/>
      <c r="F8" s="225"/>
      <c r="G8" s="225"/>
      <c r="H8" s="225"/>
      <c r="I8" s="81"/>
    </row>
    <row r="9" spans="1:15" customFormat="1" x14ac:dyDescent="0.25">
      <c r="A9" s="81"/>
      <c r="B9" s="225"/>
      <c r="C9" s="225"/>
      <c r="D9" s="225"/>
      <c r="E9" s="225"/>
      <c r="F9" s="225"/>
      <c r="G9" s="225"/>
      <c r="H9" s="225"/>
      <c r="I9" s="81"/>
    </row>
    <row r="10" spans="1:15" customFormat="1" x14ac:dyDescent="0.25">
      <c r="A10" s="81"/>
      <c r="B10" s="225"/>
      <c r="C10" s="225"/>
      <c r="D10" s="225"/>
      <c r="E10" s="225"/>
      <c r="F10" s="225"/>
      <c r="G10" s="225"/>
      <c r="H10" s="225"/>
      <c r="I10" s="81"/>
    </row>
    <row r="11" spans="1:15" s="13" customFormat="1" x14ac:dyDescent="0.25">
      <c r="A11" s="76"/>
      <c r="B11" s="225"/>
      <c r="C11" s="225"/>
      <c r="D11" s="225"/>
      <c r="E11" s="225"/>
      <c r="F11" s="225"/>
      <c r="G11" s="225"/>
      <c r="H11" s="225"/>
      <c r="I11" s="81"/>
      <c r="J11"/>
      <c r="K11"/>
      <c r="L11"/>
      <c r="M11"/>
      <c r="N11"/>
      <c r="O11"/>
    </row>
    <row r="12" spans="1:15" s="13" customFormat="1" x14ac:dyDescent="0.25">
      <c r="A12" s="76"/>
      <c r="B12" s="225"/>
      <c r="C12" s="225"/>
      <c r="D12" s="225"/>
      <c r="E12" s="225"/>
      <c r="F12" s="225"/>
      <c r="G12" s="225"/>
      <c r="H12" s="225"/>
      <c r="I12" s="81"/>
      <c r="J12"/>
      <c r="K12"/>
      <c r="L12"/>
      <c r="M12"/>
      <c r="N12"/>
      <c r="O12"/>
    </row>
    <row r="13" spans="1:15" s="13" customFormat="1" x14ac:dyDescent="0.25">
      <c r="A13" s="76"/>
      <c r="B13" s="225"/>
      <c r="C13" s="225"/>
      <c r="D13" s="225"/>
      <c r="E13" s="225"/>
      <c r="F13" s="225"/>
      <c r="G13" s="225"/>
      <c r="H13" s="225"/>
      <c r="I13" s="81"/>
      <c r="J13"/>
      <c r="K13"/>
      <c r="L13"/>
      <c r="M13"/>
      <c r="N13"/>
      <c r="O13"/>
    </row>
    <row r="14" spans="1:15" s="13" customFormat="1" x14ac:dyDescent="0.25">
      <c r="A14" s="76"/>
      <c r="B14" s="225"/>
      <c r="C14" s="225"/>
      <c r="D14" s="225"/>
      <c r="E14" s="225"/>
      <c r="F14" s="225"/>
      <c r="G14" s="225"/>
      <c r="H14" s="225"/>
      <c r="I14" s="81"/>
      <c r="J14"/>
      <c r="K14"/>
      <c r="L14"/>
      <c r="M14"/>
      <c r="N14"/>
      <c r="O14"/>
    </row>
    <row r="15" spans="1:15" s="13" customFormat="1" x14ac:dyDescent="0.25">
      <c r="A15" s="76"/>
      <c r="B15" s="225"/>
      <c r="C15" s="225"/>
      <c r="D15" s="225"/>
      <c r="E15" s="225"/>
      <c r="F15" s="225"/>
      <c r="G15" s="225"/>
      <c r="H15" s="225"/>
      <c r="I15" s="81"/>
      <c r="J15"/>
      <c r="K15"/>
      <c r="L15"/>
      <c r="M15"/>
      <c r="N15"/>
      <c r="O15"/>
    </row>
    <row r="16" spans="1:15" s="13" customFormat="1" x14ac:dyDescent="0.25">
      <c r="A16" s="94"/>
      <c r="B16" s="225"/>
      <c r="C16" s="225"/>
      <c r="D16" s="225"/>
      <c r="E16" s="225"/>
      <c r="F16" s="225"/>
      <c r="G16" s="225"/>
      <c r="H16" s="225"/>
      <c r="I16" s="81"/>
      <c r="J16"/>
      <c r="K16"/>
      <c r="L16"/>
      <c r="M16"/>
      <c r="N16"/>
      <c r="O16"/>
    </row>
    <row r="17" spans="1:15" s="13" customFormat="1" x14ac:dyDescent="0.25">
      <c r="A17" s="94"/>
      <c r="B17" s="225"/>
      <c r="C17" s="225"/>
      <c r="D17" s="225"/>
      <c r="E17" s="225"/>
      <c r="F17" s="225"/>
      <c r="G17" s="225"/>
      <c r="H17" s="225"/>
      <c r="I17" s="81"/>
      <c r="J17"/>
      <c r="K17"/>
      <c r="L17"/>
      <c r="M17"/>
      <c r="N17"/>
      <c r="O17"/>
    </row>
    <row r="18" spans="1:15" s="13" customFormat="1" x14ac:dyDescent="0.25">
      <c r="A18" s="94"/>
      <c r="B18" s="225"/>
      <c r="C18" s="225"/>
      <c r="D18" s="225"/>
      <c r="E18" s="225"/>
      <c r="F18" s="225"/>
      <c r="G18" s="225"/>
      <c r="H18" s="225"/>
      <c r="I18" s="81"/>
      <c r="J18"/>
      <c r="K18"/>
      <c r="L18"/>
      <c r="M18"/>
      <c r="N18"/>
      <c r="O18"/>
    </row>
    <row r="19" spans="1:15" customFormat="1" x14ac:dyDescent="0.25">
      <c r="A19" s="81"/>
      <c r="B19" s="81"/>
      <c r="C19" s="81"/>
      <c r="D19" s="81"/>
      <c r="E19" s="81"/>
      <c r="F19" s="81"/>
      <c r="G19" s="81"/>
      <c r="H19" s="81"/>
      <c r="I19" s="81"/>
    </row>
    <row r="20" spans="1:15" x14ac:dyDescent="0.25">
      <c r="A20" s="76"/>
      <c r="B20" s="20" t="s">
        <v>8</v>
      </c>
      <c r="C20" s="21">
        <f>SUM(H:H)</f>
        <v>0</v>
      </c>
      <c r="D20" s="97"/>
      <c r="E20" s="97"/>
      <c r="F20" s="90"/>
      <c r="G20" s="90"/>
      <c r="H20" s="90"/>
      <c r="I20" s="98"/>
      <c r="J20" s="16"/>
    </row>
    <row r="21" spans="1:15" x14ac:dyDescent="0.25">
      <c r="A21" s="76"/>
      <c r="B21" s="90"/>
      <c r="C21" s="90"/>
      <c r="D21" s="97"/>
      <c r="E21" s="97"/>
      <c r="F21" s="90"/>
      <c r="G21" s="90"/>
      <c r="H21" s="90"/>
      <c r="I21" s="98"/>
      <c r="J21" s="16"/>
    </row>
    <row r="22" spans="1:15" x14ac:dyDescent="0.25">
      <c r="A22" s="76"/>
      <c r="B22" s="68" t="s">
        <v>2</v>
      </c>
      <c r="C22" s="68" t="s">
        <v>46</v>
      </c>
      <c r="D22" s="230" t="s">
        <v>5</v>
      </c>
      <c r="E22" s="230"/>
      <c r="F22" s="68" t="s">
        <v>69</v>
      </c>
      <c r="G22" s="69" t="s">
        <v>70</v>
      </c>
      <c r="H22" s="70" t="s">
        <v>71</v>
      </c>
      <c r="I22" s="76"/>
    </row>
    <row r="23" spans="1:15" x14ac:dyDescent="0.25">
      <c r="A23" s="76"/>
      <c r="B23" s="123"/>
      <c r="C23" s="124"/>
      <c r="D23" s="229"/>
      <c r="E23" s="229"/>
      <c r="F23" s="113"/>
      <c r="G23" s="132"/>
      <c r="H23" s="102" t="str">
        <f t="shared" ref="H23:H86" si="0">IF(ISERROR(VLOOKUP(F23,moedas_conversao,2,FALSE)*G23),"",VLOOKUP(F23,moedas_conversao,2,FALSE)*G23)</f>
        <v/>
      </c>
      <c r="I23" s="76"/>
    </row>
    <row r="24" spans="1:15" x14ac:dyDescent="0.25">
      <c r="A24" s="76"/>
      <c r="B24" s="126"/>
      <c r="C24" s="115"/>
      <c r="D24" s="217"/>
      <c r="E24" s="217"/>
      <c r="F24" s="115"/>
      <c r="G24" s="133"/>
      <c r="H24" s="100" t="str">
        <f t="shared" si="0"/>
        <v/>
      </c>
      <c r="I24" s="76"/>
    </row>
    <row r="25" spans="1:15" x14ac:dyDescent="0.25">
      <c r="A25" s="76"/>
      <c r="B25" s="126"/>
      <c r="C25" s="115"/>
      <c r="D25" s="217"/>
      <c r="E25" s="217"/>
      <c r="F25" s="115"/>
      <c r="G25" s="133"/>
      <c r="H25" s="100" t="str">
        <f t="shared" si="0"/>
        <v/>
      </c>
      <c r="I25" s="76"/>
    </row>
    <row r="26" spans="1:15" x14ac:dyDescent="0.25">
      <c r="A26" s="76"/>
      <c r="B26" s="126"/>
      <c r="C26" s="115"/>
      <c r="D26" s="217"/>
      <c r="E26" s="217"/>
      <c r="F26" s="115"/>
      <c r="G26" s="133"/>
      <c r="H26" s="100" t="str">
        <f t="shared" si="0"/>
        <v/>
      </c>
      <c r="I26" s="76"/>
    </row>
    <row r="27" spans="1:15" x14ac:dyDescent="0.25">
      <c r="A27" s="76"/>
      <c r="B27" s="126"/>
      <c r="C27" s="115"/>
      <c r="D27" s="217"/>
      <c r="E27" s="217"/>
      <c r="F27" s="115"/>
      <c r="G27" s="133"/>
      <c r="H27" s="100" t="str">
        <f t="shared" si="0"/>
        <v/>
      </c>
      <c r="I27" s="76"/>
    </row>
    <row r="28" spans="1:15" x14ac:dyDescent="0.25">
      <c r="A28" s="76"/>
      <c r="B28" s="126"/>
      <c r="C28" s="115"/>
      <c r="D28" s="217"/>
      <c r="E28" s="217"/>
      <c r="F28" s="115"/>
      <c r="G28" s="133"/>
      <c r="H28" s="100" t="str">
        <f t="shared" si="0"/>
        <v/>
      </c>
      <c r="I28" s="76"/>
    </row>
    <row r="29" spans="1:15" x14ac:dyDescent="0.25">
      <c r="A29" s="76"/>
      <c r="B29" s="126"/>
      <c r="C29" s="115"/>
      <c r="D29" s="217"/>
      <c r="E29" s="217"/>
      <c r="F29" s="115"/>
      <c r="G29" s="133"/>
      <c r="H29" s="100" t="str">
        <f t="shared" si="0"/>
        <v/>
      </c>
      <c r="I29" s="76"/>
    </row>
    <row r="30" spans="1:15" x14ac:dyDescent="0.25">
      <c r="A30" s="76"/>
      <c r="B30" s="126"/>
      <c r="C30" s="115"/>
      <c r="D30" s="217"/>
      <c r="E30" s="217"/>
      <c r="F30" s="115"/>
      <c r="G30" s="133"/>
      <c r="H30" s="100" t="str">
        <f t="shared" si="0"/>
        <v/>
      </c>
      <c r="I30" s="76"/>
    </row>
    <row r="31" spans="1:15" x14ac:dyDescent="0.25">
      <c r="A31" s="76"/>
      <c r="B31" s="126"/>
      <c r="C31" s="115"/>
      <c r="D31" s="217"/>
      <c r="E31" s="217"/>
      <c r="F31" s="115"/>
      <c r="G31" s="133"/>
      <c r="H31" s="100" t="str">
        <f t="shared" si="0"/>
        <v/>
      </c>
      <c r="I31" s="76"/>
    </row>
    <row r="32" spans="1:15" x14ac:dyDescent="0.25">
      <c r="A32" s="76"/>
      <c r="B32" s="126"/>
      <c r="C32" s="115"/>
      <c r="D32" s="217"/>
      <c r="E32" s="217"/>
      <c r="F32" s="115"/>
      <c r="G32" s="133"/>
      <c r="H32" s="100" t="str">
        <f t="shared" si="0"/>
        <v/>
      </c>
      <c r="I32" s="76"/>
    </row>
    <row r="33" spans="1:9" x14ac:dyDescent="0.25">
      <c r="A33" s="76"/>
      <c r="B33" s="126"/>
      <c r="C33" s="115"/>
      <c r="D33" s="217"/>
      <c r="E33" s="217"/>
      <c r="F33" s="115"/>
      <c r="G33" s="133"/>
      <c r="H33" s="100" t="str">
        <f t="shared" si="0"/>
        <v/>
      </c>
      <c r="I33" s="76"/>
    </row>
    <row r="34" spans="1:9" x14ac:dyDescent="0.25">
      <c r="A34" s="76"/>
      <c r="B34" s="126"/>
      <c r="C34" s="115"/>
      <c r="D34" s="217"/>
      <c r="E34" s="217"/>
      <c r="F34" s="115"/>
      <c r="G34" s="133"/>
      <c r="H34" s="100" t="str">
        <f t="shared" si="0"/>
        <v/>
      </c>
      <c r="I34" s="76"/>
    </row>
    <row r="35" spans="1:9" x14ac:dyDescent="0.25">
      <c r="A35" s="76"/>
      <c r="B35" s="126"/>
      <c r="C35" s="115"/>
      <c r="D35" s="217"/>
      <c r="E35" s="217"/>
      <c r="F35" s="115"/>
      <c r="G35" s="133"/>
      <c r="H35" s="100" t="str">
        <f t="shared" si="0"/>
        <v/>
      </c>
      <c r="I35" s="76"/>
    </row>
    <row r="36" spans="1:9" x14ac:dyDescent="0.25">
      <c r="A36" s="76"/>
      <c r="B36" s="126"/>
      <c r="C36" s="115"/>
      <c r="D36" s="217"/>
      <c r="E36" s="217"/>
      <c r="F36" s="115"/>
      <c r="G36" s="133"/>
      <c r="H36" s="100" t="str">
        <f t="shared" si="0"/>
        <v/>
      </c>
      <c r="I36" s="76"/>
    </row>
    <row r="37" spans="1:9" x14ac:dyDescent="0.25">
      <c r="A37" s="76"/>
      <c r="B37" s="126"/>
      <c r="C37" s="115"/>
      <c r="D37" s="217"/>
      <c r="E37" s="217"/>
      <c r="F37" s="115"/>
      <c r="G37" s="133"/>
      <c r="H37" s="100" t="str">
        <f t="shared" si="0"/>
        <v/>
      </c>
      <c r="I37" s="76"/>
    </row>
    <row r="38" spans="1:9" x14ac:dyDescent="0.25">
      <c r="A38" s="76"/>
      <c r="B38" s="126"/>
      <c r="C38" s="115"/>
      <c r="D38" s="217"/>
      <c r="E38" s="217"/>
      <c r="F38" s="115"/>
      <c r="G38" s="133"/>
      <c r="H38" s="100" t="str">
        <f t="shared" si="0"/>
        <v/>
      </c>
      <c r="I38" s="76"/>
    </row>
    <row r="39" spans="1:9" x14ac:dyDescent="0.25">
      <c r="A39" s="76"/>
      <c r="B39" s="126"/>
      <c r="C39" s="115"/>
      <c r="D39" s="217"/>
      <c r="E39" s="217"/>
      <c r="F39" s="115"/>
      <c r="G39" s="133"/>
      <c r="H39" s="100" t="str">
        <f t="shared" si="0"/>
        <v/>
      </c>
      <c r="I39" s="76"/>
    </row>
    <row r="40" spans="1:9" x14ac:dyDescent="0.25">
      <c r="A40" s="76"/>
      <c r="B40" s="126"/>
      <c r="C40" s="115"/>
      <c r="D40" s="217"/>
      <c r="E40" s="217"/>
      <c r="F40" s="115"/>
      <c r="G40" s="133"/>
      <c r="H40" s="100" t="str">
        <f t="shared" si="0"/>
        <v/>
      </c>
      <c r="I40" s="76"/>
    </row>
    <row r="41" spans="1:9" x14ac:dyDescent="0.25">
      <c r="A41" s="76"/>
      <c r="B41" s="126"/>
      <c r="C41" s="115"/>
      <c r="D41" s="217"/>
      <c r="E41" s="217"/>
      <c r="F41" s="115"/>
      <c r="G41" s="133"/>
      <c r="H41" s="100" t="str">
        <f t="shared" si="0"/>
        <v/>
      </c>
      <c r="I41" s="76"/>
    </row>
    <row r="42" spans="1:9" x14ac:dyDescent="0.25">
      <c r="A42" s="76"/>
      <c r="B42" s="126"/>
      <c r="C42" s="115"/>
      <c r="D42" s="217"/>
      <c r="E42" s="217"/>
      <c r="F42" s="115"/>
      <c r="G42" s="133"/>
      <c r="H42" s="100" t="str">
        <f t="shared" si="0"/>
        <v/>
      </c>
      <c r="I42" s="76"/>
    </row>
    <row r="43" spans="1:9" x14ac:dyDescent="0.25">
      <c r="A43" s="76"/>
      <c r="B43" s="126"/>
      <c r="C43" s="115"/>
      <c r="D43" s="217"/>
      <c r="E43" s="217"/>
      <c r="F43" s="115"/>
      <c r="G43" s="133"/>
      <c r="H43" s="100" t="str">
        <f t="shared" si="0"/>
        <v/>
      </c>
      <c r="I43" s="76"/>
    </row>
    <row r="44" spans="1:9" x14ac:dyDescent="0.25">
      <c r="A44" s="76"/>
      <c r="B44" s="126"/>
      <c r="C44" s="115"/>
      <c r="D44" s="217"/>
      <c r="E44" s="217"/>
      <c r="F44" s="115"/>
      <c r="G44" s="133"/>
      <c r="H44" s="100" t="str">
        <f t="shared" si="0"/>
        <v/>
      </c>
      <c r="I44" s="76"/>
    </row>
    <row r="45" spans="1:9" x14ac:dyDescent="0.25">
      <c r="A45" s="76"/>
      <c r="B45" s="126"/>
      <c r="C45" s="115"/>
      <c r="D45" s="217"/>
      <c r="E45" s="217"/>
      <c r="F45" s="115"/>
      <c r="G45" s="133"/>
      <c r="H45" s="100" t="str">
        <f t="shared" si="0"/>
        <v/>
      </c>
      <c r="I45" s="76"/>
    </row>
    <row r="46" spans="1:9" x14ac:dyDescent="0.25">
      <c r="A46" s="76"/>
      <c r="B46" s="126"/>
      <c r="C46" s="115"/>
      <c r="D46" s="217"/>
      <c r="E46" s="217"/>
      <c r="F46" s="115"/>
      <c r="G46" s="133"/>
      <c r="H46" s="100" t="str">
        <f t="shared" si="0"/>
        <v/>
      </c>
      <c r="I46" s="76"/>
    </row>
    <row r="47" spans="1:9" x14ac:dyDescent="0.25">
      <c r="A47" s="76"/>
      <c r="B47" s="126"/>
      <c r="C47" s="115"/>
      <c r="D47" s="217"/>
      <c r="E47" s="217"/>
      <c r="F47" s="115"/>
      <c r="G47" s="133"/>
      <c r="H47" s="100" t="str">
        <f t="shared" si="0"/>
        <v/>
      </c>
      <c r="I47" s="76"/>
    </row>
    <row r="48" spans="1:9" x14ac:dyDescent="0.25">
      <c r="A48" s="76"/>
      <c r="B48" s="126"/>
      <c r="C48" s="115"/>
      <c r="D48" s="217"/>
      <c r="E48" s="217"/>
      <c r="F48" s="115"/>
      <c r="G48" s="133"/>
      <c r="H48" s="100" t="str">
        <f t="shared" si="0"/>
        <v/>
      </c>
      <c r="I48" s="76"/>
    </row>
    <row r="49" spans="1:9" x14ac:dyDescent="0.25">
      <c r="A49" s="76"/>
      <c r="B49" s="126"/>
      <c r="C49" s="115"/>
      <c r="D49" s="217"/>
      <c r="E49" s="217"/>
      <c r="F49" s="115"/>
      <c r="G49" s="133"/>
      <c r="H49" s="100" t="str">
        <f t="shared" si="0"/>
        <v/>
      </c>
      <c r="I49" s="76"/>
    </row>
    <row r="50" spans="1:9" x14ac:dyDescent="0.25">
      <c r="A50" s="76"/>
      <c r="B50" s="126"/>
      <c r="C50" s="115"/>
      <c r="D50" s="217"/>
      <c r="E50" s="217"/>
      <c r="F50" s="115"/>
      <c r="G50" s="133"/>
      <c r="H50" s="100" t="str">
        <f t="shared" si="0"/>
        <v/>
      </c>
      <c r="I50" s="76"/>
    </row>
    <row r="51" spans="1:9" x14ac:dyDescent="0.25">
      <c r="A51" s="76"/>
      <c r="B51" s="126"/>
      <c r="C51" s="115"/>
      <c r="D51" s="217"/>
      <c r="E51" s="217"/>
      <c r="F51" s="115"/>
      <c r="G51" s="133"/>
      <c r="H51" s="100" t="str">
        <f t="shared" si="0"/>
        <v/>
      </c>
      <c r="I51" s="76"/>
    </row>
    <row r="52" spans="1:9" x14ac:dyDescent="0.25">
      <c r="A52" s="76"/>
      <c r="B52" s="126"/>
      <c r="C52" s="115"/>
      <c r="D52" s="217"/>
      <c r="E52" s="217"/>
      <c r="F52" s="115"/>
      <c r="G52" s="133"/>
      <c r="H52" s="100" t="str">
        <f t="shared" si="0"/>
        <v/>
      </c>
      <c r="I52" s="76"/>
    </row>
    <row r="53" spans="1:9" x14ac:dyDescent="0.25">
      <c r="A53" s="76"/>
      <c r="B53" s="126"/>
      <c r="C53" s="115"/>
      <c r="D53" s="217"/>
      <c r="E53" s="217"/>
      <c r="F53" s="115"/>
      <c r="G53" s="133"/>
      <c r="H53" s="100" t="str">
        <f t="shared" si="0"/>
        <v/>
      </c>
      <c r="I53" s="76"/>
    </row>
    <row r="54" spans="1:9" x14ac:dyDescent="0.25">
      <c r="A54" s="76"/>
      <c r="B54" s="126"/>
      <c r="C54" s="115"/>
      <c r="D54" s="217"/>
      <c r="E54" s="217"/>
      <c r="F54" s="115"/>
      <c r="G54" s="133"/>
      <c r="H54" s="100" t="str">
        <f t="shared" si="0"/>
        <v/>
      </c>
      <c r="I54" s="76"/>
    </row>
    <row r="55" spans="1:9" x14ac:dyDescent="0.25">
      <c r="A55" s="76"/>
      <c r="B55" s="126"/>
      <c r="C55" s="115"/>
      <c r="D55" s="217"/>
      <c r="E55" s="217"/>
      <c r="F55" s="115"/>
      <c r="G55" s="133"/>
      <c r="H55" s="100" t="str">
        <f t="shared" si="0"/>
        <v/>
      </c>
      <c r="I55" s="76"/>
    </row>
    <row r="56" spans="1:9" x14ac:dyDescent="0.25">
      <c r="A56" s="76"/>
      <c r="B56" s="126"/>
      <c r="C56" s="115"/>
      <c r="D56" s="217"/>
      <c r="E56" s="217"/>
      <c r="F56" s="115"/>
      <c r="G56" s="133"/>
      <c r="H56" s="100" t="str">
        <f t="shared" si="0"/>
        <v/>
      </c>
      <c r="I56" s="76"/>
    </row>
    <row r="57" spans="1:9" x14ac:dyDescent="0.25">
      <c r="A57" s="76"/>
      <c r="B57" s="126"/>
      <c r="C57" s="115"/>
      <c r="D57" s="217"/>
      <c r="E57" s="217"/>
      <c r="F57" s="115"/>
      <c r="G57" s="133"/>
      <c r="H57" s="100" t="str">
        <f t="shared" si="0"/>
        <v/>
      </c>
      <c r="I57" s="76"/>
    </row>
    <row r="58" spans="1:9" x14ac:dyDescent="0.25">
      <c r="A58" s="76"/>
      <c r="B58" s="126"/>
      <c r="C58" s="115"/>
      <c r="D58" s="217"/>
      <c r="E58" s="217"/>
      <c r="F58" s="115"/>
      <c r="G58" s="133"/>
      <c r="H58" s="100" t="str">
        <f t="shared" si="0"/>
        <v/>
      </c>
      <c r="I58" s="76"/>
    </row>
    <row r="59" spans="1:9" x14ac:dyDescent="0.25">
      <c r="A59" s="76"/>
      <c r="B59" s="126"/>
      <c r="C59" s="115"/>
      <c r="D59" s="217"/>
      <c r="E59" s="217"/>
      <c r="F59" s="115"/>
      <c r="G59" s="133"/>
      <c r="H59" s="100" t="str">
        <f t="shared" si="0"/>
        <v/>
      </c>
      <c r="I59" s="76"/>
    </row>
    <row r="60" spans="1:9" x14ac:dyDescent="0.25">
      <c r="A60" s="76"/>
      <c r="B60" s="126"/>
      <c r="C60" s="115"/>
      <c r="D60" s="217"/>
      <c r="E60" s="217"/>
      <c r="F60" s="115"/>
      <c r="G60" s="133"/>
      <c r="H60" s="100" t="str">
        <f t="shared" si="0"/>
        <v/>
      </c>
      <c r="I60" s="76"/>
    </row>
    <row r="61" spans="1:9" x14ac:dyDescent="0.25">
      <c r="A61" s="76"/>
      <c r="B61" s="126"/>
      <c r="C61" s="115"/>
      <c r="D61" s="217"/>
      <c r="E61" s="217"/>
      <c r="F61" s="115"/>
      <c r="G61" s="133"/>
      <c r="H61" s="100" t="str">
        <f t="shared" si="0"/>
        <v/>
      </c>
      <c r="I61" s="76"/>
    </row>
    <row r="62" spans="1:9" x14ac:dyDescent="0.25">
      <c r="A62" s="76"/>
      <c r="B62" s="126"/>
      <c r="C62" s="115"/>
      <c r="D62" s="217"/>
      <c r="E62" s="217"/>
      <c r="F62" s="115"/>
      <c r="G62" s="133"/>
      <c r="H62" s="100" t="str">
        <f t="shared" si="0"/>
        <v/>
      </c>
      <c r="I62" s="76"/>
    </row>
    <row r="63" spans="1:9" x14ac:dyDescent="0.25">
      <c r="A63" s="76"/>
      <c r="B63" s="126"/>
      <c r="C63" s="115"/>
      <c r="D63" s="217"/>
      <c r="E63" s="217"/>
      <c r="F63" s="115"/>
      <c r="G63" s="133"/>
      <c r="H63" s="100" t="str">
        <f t="shared" si="0"/>
        <v/>
      </c>
      <c r="I63" s="76"/>
    </row>
    <row r="64" spans="1:9" x14ac:dyDescent="0.25">
      <c r="A64" s="76"/>
      <c r="B64" s="126"/>
      <c r="C64" s="115"/>
      <c r="D64" s="217"/>
      <c r="E64" s="217"/>
      <c r="F64" s="115"/>
      <c r="G64" s="133"/>
      <c r="H64" s="100" t="str">
        <f t="shared" si="0"/>
        <v/>
      </c>
      <c r="I64" s="76"/>
    </row>
    <row r="65" spans="1:9" x14ac:dyDescent="0.25">
      <c r="A65" s="76"/>
      <c r="B65" s="126"/>
      <c r="C65" s="115"/>
      <c r="D65" s="217"/>
      <c r="E65" s="217"/>
      <c r="F65" s="115"/>
      <c r="G65" s="133"/>
      <c r="H65" s="100" t="str">
        <f t="shared" si="0"/>
        <v/>
      </c>
      <c r="I65" s="76"/>
    </row>
    <row r="66" spans="1:9" x14ac:dyDescent="0.25">
      <c r="A66" s="76"/>
      <c r="B66" s="126"/>
      <c r="C66" s="115"/>
      <c r="D66" s="217"/>
      <c r="E66" s="217"/>
      <c r="F66" s="115"/>
      <c r="G66" s="133"/>
      <c r="H66" s="100" t="str">
        <f t="shared" si="0"/>
        <v/>
      </c>
      <c r="I66" s="76"/>
    </row>
    <row r="67" spans="1:9" x14ac:dyDescent="0.25">
      <c r="A67" s="76"/>
      <c r="B67" s="126"/>
      <c r="C67" s="115"/>
      <c r="D67" s="217"/>
      <c r="E67" s="217"/>
      <c r="F67" s="115"/>
      <c r="G67" s="133"/>
      <c r="H67" s="100" t="str">
        <f t="shared" si="0"/>
        <v/>
      </c>
      <c r="I67" s="76"/>
    </row>
    <row r="68" spans="1:9" x14ac:dyDescent="0.25">
      <c r="A68" s="76"/>
      <c r="B68" s="126"/>
      <c r="C68" s="115"/>
      <c r="D68" s="217"/>
      <c r="E68" s="217"/>
      <c r="F68" s="115"/>
      <c r="G68" s="133"/>
      <c r="H68" s="100" t="str">
        <f t="shared" si="0"/>
        <v/>
      </c>
      <c r="I68" s="76"/>
    </row>
    <row r="69" spans="1:9" x14ac:dyDescent="0.25">
      <c r="A69" s="76"/>
      <c r="B69" s="126"/>
      <c r="C69" s="115"/>
      <c r="D69" s="217"/>
      <c r="E69" s="217"/>
      <c r="F69" s="115"/>
      <c r="G69" s="133"/>
      <c r="H69" s="100" t="str">
        <f t="shared" si="0"/>
        <v/>
      </c>
      <c r="I69" s="76"/>
    </row>
    <row r="70" spans="1:9" x14ac:dyDescent="0.25">
      <c r="A70" s="76"/>
      <c r="B70" s="126"/>
      <c r="C70" s="115"/>
      <c r="D70" s="217"/>
      <c r="E70" s="217"/>
      <c r="F70" s="115"/>
      <c r="G70" s="133"/>
      <c r="H70" s="100" t="str">
        <f t="shared" si="0"/>
        <v/>
      </c>
      <c r="I70" s="76"/>
    </row>
    <row r="71" spans="1:9" x14ac:dyDescent="0.25">
      <c r="A71" s="76"/>
      <c r="B71" s="126"/>
      <c r="C71" s="115"/>
      <c r="D71" s="217"/>
      <c r="E71" s="217"/>
      <c r="F71" s="115"/>
      <c r="G71" s="133"/>
      <c r="H71" s="100" t="str">
        <f t="shared" si="0"/>
        <v/>
      </c>
      <c r="I71" s="76"/>
    </row>
    <row r="72" spans="1:9" x14ac:dyDescent="0.25">
      <c r="A72" s="76"/>
      <c r="B72" s="126"/>
      <c r="C72" s="115"/>
      <c r="D72" s="217"/>
      <c r="E72" s="217"/>
      <c r="F72" s="115"/>
      <c r="G72" s="133"/>
      <c r="H72" s="100" t="str">
        <f t="shared" si="0"/>
        <v/>
      </c>
      <c r="I72" s="76"/>
    </row>
    <row r="73" spans="1:9" x14ac:dyDescent="0.25">
      <c r="A73" s="76"/>
      <c r="B73" s="126"/>
      <c r="C73" s="115"/>
      <c r="D73" s="217"/>
      <c r="E73" s="217"/>
      <c r="F73" s="115"/>
      <c r="G73" s="133"/>
      <c r="H73" s="100" t="str">
        <f t="shared" si="0"/>
        <v/>
      </c>
      <c r="I73" s="76"/>
    </row>
    <row r="74" spans="1:9" x14ac:dyDescent="0.25">
      <c r="A74" s="76"/>
      <c r="B74" s="126"/>
      <c r="C74" s="115"/>
      <c r="D74" s="217"/>
      <c r="E74" s="217"/>
      <c r="F74" s="115"/>
      <c r="G74" s="133"/>
      <c r="H74" s="100" t="str">
        <f t="shared" si="0"/>
        <v/>
      </c>
      <c r="I74" s="76"/>
    </row>
    <row r="75" spans="1:9" x14ac:dyDescent="0.25">
      <c r="A75" s="76"/>
      <c r="B75" s="126"/>
      <c r="C75" s="115"/>
      <c r="D75" s="217"/>
      <c r="E75" s="217"/>
      <c r="F75" s="115"/>
      <c r="G75" s="133"/>
      <c r="H75" s="100" t="str">
        <f t="shared" si="0"/>
        <v/>
      </c>
      <c r="I75" s="76"/>
    </row>
    <row r="76" spans="1:9" x14ac:dyDescent="0.25">
      <c r="A76" s="76"/>
      <c r="B76" s="126"/>
      <c r="C76" s="115"/>
      <c r="D76" s="217"/>
      <c r="E76" s="217"/>
      <c r="F76" s="115"/>
      <c r="G76" s="133"/>
      <c r="H76" s="100" t="str">
        <f t="shared" si="0"/>
        <v/>
      </c>
      <c r="I76" s="76"/>
    </row>
    <row r="77" spans="1:9" x14ac:dyDescent="0.25">
      <c r="A77" s="76"/>
      <c r="B77" s="126"/>
      <c r="C77" s="115"/>
      <c r="D77" s="217"/>
      <c r="E77" s="217"/>
      <c r="F77" s="115"/>
      <c r="G77" s="133"/>
      <c r="H77" s="100" t="str">
        <f t="shared" si="0"/>
        <v/>
      </c>
      <c r="I77" s="76"/>
    </row>
    <row r="78" spans="1:9" x14ac:dyDescent="0.25">
      <c r="A78" s="76"/>
      <c r="B78" s="126"/>
      <c r="C78" s="115"/>
      <c r="D78" s="217"/>
      <c r="E78" s="217"/>
      <c r="F78" s="115"/>
      <c r="G78" s="133"/>
      <c r="H78" s="100" t="str">
        <f t="shared" si="0"/>
        <v/>
      </c>
      <c r="I78" s="76"/>
    </row>
    <row r="79" spans="1:9" x14ac:dyDescent="0.25">
      <c r="A79" s="76"/>
      <c r="B79" s="126"/>
      <c r="C79" s="115"/>
      <c r="D79" s="217"/>
      <c r="E79" s="217"/>
      <c r="F79" s="115"/>
      <c r="G79" s="133"/>
      <c r="H79" s="100" t="str">
        <f t="shared" si="0"/>
        <v/>
      </c>
      <c r="I79" s="76"/>
    </row>
    <row r="80" spans="1:9" x14ac:dyDescent="0.25">
      <c r="A80" s="76"/>
      <c r="B80" s="126"/>
      <c r="C80" s="115"/>
      <c r="D80" s="217"/>
      <c r="E80" s="217"/>
      <c r="F80" s="115"/>
      <c r="G80" s="133"/>
      <c r="H80" s="100" t="str">
        <f t="shared" si="0"/>
        <v/>
      </c>
      <c r="I80" s="76"/>
    </row>
    <row r="81" spans="1:9" x14ac:dyDescent="0.25">
      <c r="A81" s="76"/>
      <c r="B81" s="126"/>
      <c r="C81" s="115"/>
      <c r="D81" s="217"/>
      <c r="E81" s="217"/>
      <c r="F81" s="115"/>
      <c r="G81" s="133"/>
      <c r="H81" s="100" t="str">
        <f t="shared" si="0"/>
        <v/>
      </c>
      <c r="I81" s="76"/>
    </row>
    <row r="82" spans="1:9" x14ac:dyDescent="0.25">
      <c r="A82" s="76"/>
      <c r="B82" s="126"/>
      <c r="C82" s="115"/>
      <c r="D82" s="217"/>
      <c r="E82" s="217"/>
      <c r="F82" s="115"/>
      <c r="G82" s="133"/>
      <c r="H82" s="100" t="str">
        <f t="shared" si="0"/>
        <v/>
      </c>
      <c r="I82" s="76"/>
    </row>
    <row r="83" spans="1:9" x14ac:dyDescent="0.25">
      <c r="A83" s="76"/>
      <c r="B83" s="126"/>
      <c r="C83" s="115"/>
      <c r="D83" s="217"/>
      <c r="E83" s="217"/>
      <c r="F83" s="115"/>
      <c r="G83" s="133"/>
      <c r="H83" s="100" t="str">
        <f t="shared" si="0"/>
        <v/>
      </c>
      <c r="I83" s="76"/>
    </row>
    <row r="84" spans="1:9" x14ac:dyDescent="0.25">
      <c r="A84" s="76"/>
      <c r="B84" s="126"/>
      <c r="C84" s="115"/>
      <c r="D84" s="217"/>
      <c r="E84" s="217"/>
      <c r="F84" s="115"/>
      <c r="G84" s="133"/>
      <c r="H84" s="100" t="str">
        <f t="shared" si="0"/>
        <v/>
      </c>
      <c r="I84" s="76"/>
    </row>
    <row r="85" spans="1:9" x14ac:dyDescent="0.25">
      <c r="A85" s="76"/>
      <c r="B85" s="126"/>
      <c r="C85" s="115"/>
      <c r="D85" s="217"/>
      <c r="E85" s="217"/>
      <c r="F85" s="115"/>
      <c r="G85" s="133"/>
      <c r="H85" s="100" t="str">
        <f t="shared" si="0"/>
        <v/>
      </c>
      <c r="I85" s="76"/>
    </row>
    <row r="86" spans="1:9" x14ac:dyDescent="0.25">
      <c r="A86" s="76"/>
      <c r="B86" s="126"/>
      <c r="C86" s="115"/>
      <c r="D86" s="217"/>
      <c r="E86" s="217"/>
      <c r="F86" s="115"/>
      <c r="G86" s="133"/>
      <c r="H86" s="100" t="str">
        <f t="shared" si="0"/>
        <v/>
      </c>
      <c r="I86" s="76"/>
    </row>
    <row r="87" spans="1:9" x14ac:dyDescent="0.25">
      <c r="A87" s="76"/>
      <c r="B87" s="126"/>
      <c r="C87" s="115"/>
      <c r="D87" s="217"/>
      <c r="E87" s="217"/>
      <c r="F87" s="115"/>
      <c r="G87" s="133"/>
      <c r="H87" s="100" t="str">
        <f t="shared" ref="H87:H150" si="1">IF(ISERROR(VLOOKUP(F87,moedas_conversao,2,FALSE)*G87),"",VLOOKUP(F87,moedas_conversao,2,FALSE)*G87)</f>
        <v/>
      </c>
      <c r="I87" s="76"/>
    </row>
    <row r="88" spans="1:9" x14ac:dyDescent="0.25">
      <c r="A88" s="76"/>
      <c r="B88" s="126"/>
      <c r="C88" s="115"/>
      <c r="D88" s="217"/>
      <c r="E88" s="217"/>
      <c r="F88" s="115"/>
      <c r="G88" s="133"/>
      <c r="H88" s="100" t="str">
        <f t="shared" si="1"/>
        <v/>
      </c>
      <c r="I88" s="76"/>
    </row>
    <row r="89" spans="1:9" x14ac:dyDescent="0.25">
      <c r="A89" s="76"/>
      <c r="B89" s="126"/>
      <c r="C89" s="115"/>
      <c r="D89" s="217"/>
      <c r="E89" s="217"/>
      <c r="F89" s="115"/>
      <c r="G89" s="133"/>
      <c r="H89" s="100" t="str">
        <f t="shared" si="1"/>
        <v/>
      </c>
      <c r="I89" s="76"/>
    </row>
    <row r="90" spans="1:9" x14ac:dyDescent="0.25">
      <c r="A90" s="76"/>
      <c r="B90" s="126"/>
      <c r="C90" s="115"/>
      <c r="D90" s="217"/>
      <c r="E90" s="217"/>
      <c r="F90" s="115"/>
      <c r="G90" s="133"/>
      <c r="H90" s="100" t="str">
        <f t="shared" si="1"/>
        <v/>
      </c>
      <c r="I90" s="76"/>
    </row>
    <row r="91" spans="1:9" x14ac:dyDescent="0.25">
      <c r="A91" s="76"/>
      <c r="B91" s="126"/>
      <c r="C91" s="115"/>
      <c r="D91" s="217"/>
      <c r="E91" s="217"/>
      <c r="F91" s="115"/>
      <c r="G91" s="133"/>
      <c r="H91" s="100" t="str">
        <f t="shared" si="1"/>
        <v/>
      </c>
      <c r="I91" s="76"/>
    </row>
    <row r="92" spans="1:9" x14ac:dyDescent="0.25">
      <c r="A92" s="76"/>
      <c r="B92" s="126"/>
      <c r="C92" s="115"/>
      <c r="D92" s="217"/>
      <c r="E92" s="217"/>
      <c r="F92" s="115"/>
      <c r="G92" s="133"/>
      <c r="H92" s="100" t="str">
        <f t="shared" si="1"/>
        <v/>
      </c>
      <c r="I92" s="76"/>
    </row>
    <row r="93" spans="1:9" x14ac:dyDescent="0.25">
      <c r="A93" s="76"/>
      <c r="B93" s="126"/>
      <c r="C93" s="115"/>
      <c r="D93" s="217"/>
      <c r="E93" s="217"/>
      <c r="F93" s="115"/>
      <c r="G93" s="133"/>
      <c r="H93" s="100" t="str">
        <f t="shared" si="1"/>
        <v/>
      </c>
      <c r="I93" s="76"/>
    </row>
    <row r="94" spans="1:9" x14ac:dyDescent="0.25">
      <c r="A94" s="76"/>
      <c r="B94" s="126"/>
      <c r="C94" s="115"/>
      <c r="D94" s="217"/>
      <c r="E94" s="217"/>
      <c r="F94" s="115"/>
      <c r="G94" s="133"/>
      <c r="H94" s="100" t="str">
        <f t="shared" si="1"/>
        <v/>
      </c>
      <c r="I94" s="76"/>
    </row>
    <row r="95" spans="1:9" x14ac:dyDescent="0.25">
      <c r="A95" s="76"/>
      <c r="B95" s="126"/>
      <c r="C95" s="115"/>
      <c r="D95" s="217"/>
      <c r="E95" s="217"/>
      <c r="F95" s="115"/>
      <c r="G95" s="133"/>
      <c r="H95" s="100" t="str">
        <f t="shared" si="1"/>
        <v/>
      </c>
      <c r="I95" s="76"/>
    </row>
    <row r="96" spans="1:9" x14ac:dyDescent="0.25">
      <c r="A96" s="76"/>
      <c r="B96" s="126"/>
      <c r="C96" s="115"/>
      <c r="D96" s="217"/>
      <c r="E96" s="217"/>
      <c r="F96" s="115"/>
      <c r="G96" s="133"/>
      <c r="H96" s="100" t="str">
        <f t="shared" si="1"/>
        <v/>
      </c>
      <c r="I96" s="76"/>
    </row>
    <row r="97" spans="1:9" x14ac:dyDescent="0.25">
      <c r="A97" s="76"/>
      <c r="B97" s="126"/>
      <c r="C97" s="115"/>
      <c r="D97" s="217"/>
      <c r="E97" s="217"/>
      <c r="F97" s="115"/>
      <c r="G97" s="133"/>
      <c r="H97" s="100" t="str">
        <f t="shared" si="1"/>
        <v/>
      </c>
      <c r="I97" s="76"/>
    </row>
    <row r="98" spans="1:9" x14ac:dyDescent="0.25">
      <c r="A98" s="76"/>
      <c r="B98" s="126"/>
      <c r="C98" s="115"/>
      <c r="D98" s="217"/>
      <c r="E98" s="217"/>
      <c r="F98" s="115"/>
      <c r="G98" s="133"/>
      <c r="H98" s="100" t="str">
        <f t="shared" si="1"/>
        <v/>
      </c>
      <c r="I98" s="76"/>
    </row>
    <row r="99" spans="1:9" x14ac:dyDescent="0.25">
      <c r="A99" s="76"/>
      <c r="B99" s="126"/>
      <c r="C99" s="115"/>
      <c r="D99" s="217"/>
      <c r="E99" s="217"/>
      <c r="F99" s="115"/>
      <c r="G99" s="133"/>
      <c r="H99" s="100" t="str">
        <f t="shared" si="1"/>
        <v/>
      </c>
      <c r="I99" s="76"/>
    </row>
    <row r="100" spans="1:9" x14ac:dyDescent="0.25">
      <c r="A100" s="76"/>
      <c r="B100" s="126"/>
      <c r="C100" s="115"/>
      <c r="D100" s="217"/>
      <c r="E100" s="217"/>
      <c r="F100" s="115"/>
      <c r="G100" s="133"/>
      <c r="H100" s="100" t="str">
        <f t="shared" si="1"/>
        <v/>
      </c>
      <c r="I100" s="76"/>
    </row>
    <row r="101" spans="1:9" x14ac:dyDescent="0.25">
      <c r="A101" s="76"/>
      <c r="B101" s="126"/>
      <c r="C101" s="115"/>
      <c r="D101" s="217"/>
      <c r="E101" s="217"/>
      <c r="F101" s="115"/>
      <c r="G101" s="133"/>
      <c r="H101" s="100" t="str">
        <f t="shared" si="1"/>
        <v/>
      </c>
      <c r="I101" s="76"/>
    </row>
    <row r="102" spans="1:9" x14ac:dyDescent="0.25">
      <c r="A102" s="76"/>
      <c r="B102" s="126"/>
      <c r="C102" s="115"/>
      <c r="D102" s="217"/>
      <c r="E102" s="217"/>
      <c r="F102" s="115"/>
      <c r="G102" s="133"/>
      <c r="H102" s="100" t="str">
        <f t="shared" si="1"/>
        <v/>
      </c>
      <c r="I102" s="76"/>
    </row>
    <row r="103" spans="1:9" x14ac:dyDescent="0.25">
      <c r="A103" s="76"/>
      <c r="B103" s="126"/>
      <c r="C103" s="115"/>
      <c r="D103" s="217"/>
      <c r="E103" s="217"/>
      <c r="F103" s="115"/>
      <c r="G103" s="133"/>
      <c r="H103" s="100" t="str">
        <f t="shared" si="1"/>
        <v/>
      </c>
      <c r="I103" s="76"/>
    </row>
    <row r="104" spans="1:9" x14ac:dyDescent="0.25">
      <c r="A104" s="76"/>
      <c r="B104" s="126"/>
      <c r="C104" s="115"/>
      <c r="D104" s="217"/>
      <c r="E104" s="217"/>
      <c r="F104" s="115"/>
      <c r="G104" s="133"/>
      <c r="H104" s="100" t="str">
        <f t="shared" si="1"/>
        <v/>
      </c>
      <c r="I104" s="76"/>
    </row>
    <row r="105" spans="1:9" x14ac:dyDescent="0.25">
      <c r="A105" s="76"/>
      <c r="B105" s="126"/>
      <c r="C105" s="115"/>
      <c r="D105" s="217"/>
      <c r="E105" s="217"/>
      <c r="F105" s="115"/>
      <c r="G105" s="133"/>
      <c r="H105" s="100" t="str">
        <f t="shared" si="1"/>
        <v/>
      </c>
      <c r="I105" s="76"/>
    </row>
    <row r="106" spans="1:9" x14ac:dyDescent="0.25">
      <c r="A106" s="76"/>
      <c r="B106" s="126"/>
      <c r="C106" s="115"/>
      <c r="D106" s="217"/>
      <c r="E106" s="217"/>
      <c r="F106" s="115"/>
      <c r="G106" s="133"/>
      <c r="H106" s="100" t="str">
        <f t="shared" si="1"/>
        <v/>
      </c>
      <c r="I106" s="76"/>
    </row>
    <row r="107" spans="1:9" x14ac:dyDescent="0.25">
      <c r="A107" s="76"/>
      <c r="B107" s="126"/>
      <c r="C107" s="115"/>
      <c r="D107" s="217"/>
      <c r="E107" s="217"/>
      <c r="F107" s="115"/>
      <c r="G107" s="133"/>
      <c r="H107" s="100" t="str">
        <f t="shared" si="1"/>
        <v/>
      </c>
      <c r="I107" s="76"/>
    </row>
    <row r="108" spans="1:9" x14ac:dyDescent="0.25">
      <c r="A108" s="76"/>
      <c r="B108" s="126"/>
      <c r="C108" s="115"/>
      <c r="D108" s="217"/>
      <c r="E108" s="217"/>
      <c r="F108" s="115"/>
      <c r="G108" s="133"/>
      <c r="H108" s="100" t="str">
        <f t="shared" si="1"/>
        <v/>
      </c>
      <c r="I108" s="76"/>
    </row>
    <row r="109" spans="1:9" x14ac:dyDescent="0.25">
      <c r="A109" s="76"/>
      <c r="B109" s="126"/>
      <c r="C109" s="115"/>
      <c r="D109" s="217"/>
      <c r="E109" s="217"/>
      <c r="F109" s="115"/>
      <c r="G109" s="133"/>
      <c r="H109" s="100" t="str">
        <f t="shared" si="1"/>
        <v/>
      </c>
      <c r="I109" s="76"/>
    </row>
    <row r="110" spans="1:9" x14ac:dyDescent="0.25">
      <c r="A110" s="76"/>
      <c r="B110" s="126"/>
      <c r="C110" s="115"/>
      <c r="D110" s="217"/>
      <c r="E110" s="217"/>
      <c r="F110" s="115"/>
      <c r="G110" s="133"/>
      <c r="H110" s="100" t="str">
        <f t="shared" si="1"/>
        <v/>
      </c>
      <c r="I110" s="76"/>
    </row>
    <row r="111" spans="1:9" x14ac:dyDescent="0.25">
      <c r="A111" s="76"/>
      <c r="B111" s="126"/>
      <c r="C111" s="115"/>
      <c r="D111" s="217"/>
      <c r="E111" s="217"/>
      <c r="F111" s="115"/>
      <c r="G111" s="133"/>
      <c r="H111" s="100" t="str">
        <f t="shared" si="1"/>
        <v/>
      </c>
      <c r="I111" s="76"/>
    </row>
    <row r="112" spans="1:9" x14ac:dyDescent="0.25">
      <c r="A112" s="76"/>
      <c r="B112" s="126"/>
      <c r="C112" s="115"/>
      <c r="D112" s="217"/>
      <c r="E112" s="217"/>
      <c r="F112" s="115"/>
      <c r="G112" s="133"/>
      <c r="H112" s="100" t="str">
        <f t="shared" si="1"/>
        <v/>
      </c>
      <c r="I112" s="76"/>
    </row>
    <row r="113" spans="1:9" x14ac:dyDescent="0.25">
      <c r="A113" s="76"/>
      <c r="B113" s="126"/>
      <c r="C113" s="115"/>
      <c r="D113" s="217"/>
      <c r="E113" s="217"/>
      <c r="F113" s="115"/>
      <c r="G113" s="133"/>
      <c r="H113" s="100" t="str">
        <f t="shared" si="1"/>
        <v/>
      </c>
      <c r="I113" s="76"/>
    </row>
    <row r="114" spans="1:9" x14ac:dyDescent="0.25">
      <c r="A114" s="76"/>
      <c r="B114" s="126"/>
      <c r="C114" s="115"/>
      <c r="D114" s="217"/>
      <c r="E114" s="217"/>
      <c r="F114" s="115"/>
      <c r="G114" s="133"/>
      <c r="H114" s="100" t="str">
        <f t="shared" si="1"/>
        <v/>
      </c>
      <c r="I114" s="76"/>
    </row>
    <row r="115" spans="1:9" x14ac:dyDescent="0.25">
      <c r="A115" s="76"/>
      <c r="B115" s="126"/>
      <c r="C115" s="115"/>
      <c r="D115" s="217"/>
      <c r="E115" s="217"/>
      <c r="F115" s="115"/>
      <c r="G115" s="133"/>
      <c r="H115" s="100" t="str">
        <f t="shared" si="1"/>
        <v/>
      </c>
      <c r="I115" s="76"/>
    </row>
    <row r="116" spans="1:9" x14ac:dyDescent="0.25">
      <c r="A116" s="76"/>
      <c r="B116" s="126"/>
      <c r="C116" s="115"/>
      <c r="D116" s="217"/>
      <c r="E116" s="217"/>
      <c r="F116" s="115"/>
      <c r="G116" s="133"/>
      <c r="H116" s="100" t="str">
        <f t="shared" si="1"/>
        <v/>
      </c>
      <c r="I116" s="76"/>
    </row>
    <row r="117" spans="1:9" x14ac:dyDescent="0.25">
      <c r="A117" s="76"/>
      <c r="B117" s="126"/>
      <c r="C117" s="115"/>
      <c r="D117" s="217"/>
      <c r="E117" s="217"/>
      <c r="F117" s="115"/>
      <c r="G117" s="133"/>
      <c r="H117" s="100" t="str">
        <f t="shared" si="1"/>
        <v/>
      </c>
      <c r="I117" s="76"/>
    </row>
    <row r="118" spans="1:9" x14ac:dyDescent="0.25">
      <c r="A118" s="76"/>
      <c r="B118" s="126"/>
      <c r="C118" s="115"/>
      <c r="D118" s="217"/>
      <c r="E118" s="217"/>
      <c r="F118" s="115"/>
      <c r="G118" s="133"/>
      <c r="H118" s="100" t="str">
        <f t="shared" si="1"/>
        <v/>
      </c>
      <c r="I118" s="76"/>
    </row>
    <row r="119" spans="1:9" x14ac:dyDescent="0.25">
      <c r="A119" s="76"/>
      <c r="B119" s="126"/>
      <c r="C119" s="115"/>
      <c r="D119" s="217"/>
      <c r="E119" s="217"/>
      <c r="F119" s="115"/>
      <c r="G119" s="133"/>
      <c r="H119" s="100" t="str">
        <f t="shared" si="1"/>
        <v/>
      </c>
      <c r="I119" s="76"/>
    </row>
    <row r="120" spans="1:9" x14ac:dyDescent="0.25">
      <c r="A120" s="76"/>
      <c r="B120" s="126"/>
      <c r="C120" s="115"/>
      <c r="D120" s="217"/>
      <c r="E120" s="217"/>
      <c r="F120" s="115"/>
      <c r="G120" s="133"/>
      <c r="H120" s="100" t="str">
        <f t="shared" si="1"/>
        <v/>
      </c>
      <c r="I120" s="76"/>
    </row>
    <row r="121" spans="1:9" x14ac:dyDescent="0.25">
      <c r="A121" s="76"/>
      <c r="B121" s="126"/>
      <c r="C121" s="115"/>
      <c r="D121" s="217"/>
      <c r="E121" s="217"/>
      <c r="F121" s="115"/>
      <c r="G121" s="133"/>
      <c r="H121" s="100" t="str">
        <f t="shared" si="1"/>
        <v/>
      </c>
      <c r="I121" s="76"/>
    </row>
    <row r="122" spans="1:9" x14ac:dyDescent="0.25">
      <c r="A122" s="76"/>
      <c r="B122" s="126"/>
      <c r="C122" s="115"/>
      <c r="D122" s="217"/>
      <c r="E122" s="217"/>
      <c r="F122" s="115"/>
      <c r="G122" s="133"/>
      <c r="H122" s="100" t="str">
        <f t="shared" si="1"/>
        <v/>
      </c>
      <c r="I122" s="76"/>
    </row>
    <row r="123" spans="1:9" x14ac:dyDescent="0.25">
      <c r="A123" s="76"/>
      <c r="B123" s="126"/>
      <c r="C123" s="115"/>
      <c r="D123" s="217"/>
      <c r="E123" s="217"/>
      <c r="F123" s="115"/>
      <c r="G123" s="133"/>
      <c r="H123" s="100" t="str">
        <f t="shared" si="1"/>
        <v/>
      </c>
      <c r="I123" s="76"/>
    </row>
    <row r="124" spans="1:9" x14ac:dyDescent="0.25">
      <c r="A124" s="76"/>
      <c r="B124" s="126"/>
      <c r="C124" s="115"/>
      <c r="D124" s="217"/>
      <c r="E124" s="217"/>
      <c r="F124" s="115"/>
      <c r="G124" s="133"/>
      <c r="H124" s="100" t="str">
        <f t="shared" si="1"/>
        <v/>
      </c>
      <c r="I124" s="76"/>
    </row>
    <row r="125" spans="1:9" x14ac:dyDescent="0.25">
      <c r="A125" s="76"/>
      <c r="B125" s="126"/>
      <c r="C125" s="115"/>
      <c r="D125" s="217"/>
      <c r="E125" s="217"/>
      <c r="F125" s="115"/>
      <c r="G125" s="133"/>
      <c r="H125" s="100" t="str">
        <f t="shared" si="1"/>
        <v/>
      </c>
      <c r="I125" s="76"/>
    </row>
    <row r="126" spans="1:9" x14ac:dyDescent="0.25">
      <c r="A126" s="76"/>
      <c r="B126" s="126"/>
      <c r="C126" s="115"/>
      <c r="D126" s="217"/>
      <c r="E126" s="217"/>
      <c r="F126" s="115"/>
      <c r="G126" s="133"/>
      <c r="H126" s="100" t="str">
        <f t="shared" si="1"/>
        <v/>
      </c>
      <c r="I126" s="76"/>
    </row>
    <row r="127" spans="1:9" x14ac:dyDescent="0.25">
      <c r="A127" s="76"/>
      <c r="B127" s="126"/>
      <c r="C127" s="115"/>
      <c r="D127" s="217"/>
      <c r="E127" s="217"/>
      <c r="F127" s="115"/>
      <c r="G127" s="133"/>
      <c r="H127" s="100" t="str">
        <f t="shared" si="1"/>
        <v/>
      </c>
      <c r="I127" s="76"/>
    </row>
    <row r="128" spans="1:9" x14ac:dyDescent="0.25">
      <c r="A128" s="76"/>
      <c r="B128" s="126"/>
      <c r="C128" s="115"/>
      <c r="D128" s="217"/>
      <c r="E128" s="217"/>
      <c r="F128" s="115"/>
      <c r="G128" s="133"/>
      <c r="H128" s="100" t="str">
        <f t="shared" si="1"/>
        <v/>
      </c>
      <c r="I128" s="76"/>
    </row>
    <row r="129" spans="1:9" x14ac:dyDescent="0.25">
      <c r="A129" s="76"/>
      <c r="B129" s="126"/>
      <c r="C129" s="115"/>
      <c r="D129" s="217"/>
      <c r="E129" s="217"/>
      <c r="F129" s="115"/>
      <c r="G129" s="133"/>
      <c r="H129" s="100" t="str">
        <f t="shared" si="1"/>
        <v/>
      </c>
      <c r="I129" s="76"/>
    </row>
    <row r="130" spans="1:9" x14ac:dyDescent="0.25">
      <c r="A130" s="76"/>
      <c r="B130" s="126"/>
      <c r="C130" s="115"/>
      <c r="D130" s="217"/>
      <c r="E130" s="217"/>
      <c r="F130" s="115"/>
      <c r="G130" s="133"/>
      <c r="H130" s="100" t="str">
        <f t="shared" si="1"/>
        <v/>
      </c>
      <c r="I130" s="76"/>
    </row>
    <row r="131" spans="1:9" x14ac:dyDescent="0.25">
      <c r="A131" s="76"/>
      <c r="B131" s="126"/>
      <c r="C131" s="115"/>
      <c r="D131" s="217"/>
      <c r="E131" s="217"/>
      <c r="F131" s="115"/>
      <c r="G131" s="133"/>
      <c r="H131" s="100" t="str">
        <f t="shared" si="1"/>
        <v/>
      </c>
      <c r="I131" s="76"/>
    </row>
    <row r="132" spans="1:9" x14ac:dyDescent="0.25">
      <c r="A132" s="76"/>
      <c r="B132" s="126"/>
      <c r="C132" s="115"/>
      <c r="D132" s="217"/>
      <c r="E132" s="217"/>
      <c r="F132" s="115"/>
      <c r="G132" s="133"/>
      <c r="H132" s="100" t="str">
        <f t="shared" si="1"/>
        <v/>
      </c>
      <c r="I132" s="76"/>
    </row>
    <row r="133" spans="1:9" x14ac:dyDescent="0.25">
      <c r="A133" s="76"/>
      <c r="B133" s="126"/>
      <c r="C133" s="115"/>
      <c r="D133" s="217"/>
      <c r="E133" s="217"/>
      <c r="F133" s="115"/>
      <c r="G133" s="133"/>
      <c r="H133" s="100" t="str">
        <f t="shared" si="1"/>
        <v/>
      </c>
      <c r="I133" s="76"/>
    </row>
    <row r="134" spans="1:9" x14ac:dyDescent="0.25">
      <c r="A134" s="76"/>
      <c r="B134" s="126"/>
      <c r="C134" s="115"/>
      <c r="D134" s="217"/>
      <c r="E134" s="217"/>
      <c r="F134" s="115"/>
      <c r="G134" s="133"/>
      <c r="H134" s="100" t="str">
        <f t="shared" si="1"/>
        <v/>
      </c>
      <c r="I134" s="76"/>
    </row>
    <row r="135" spans="1:9" x14ac:dyDescent="0.25">
      <c r="A135" s="76"/>
      <c r="B135" s="126"/>
      <c r="C135" s="115"/>
      <c r="D135" s="217"/>
      <c r="E135" s="217"/>
      <c r="F135" s="115"/>
      <c r="G135" s="133"/>
      <c r="H135" s="100" t="str">
        <f t="shared" si="1"/>
        <v/>
      </c>
      <c r="I135" s="76"/>
    </row>
    <row r="136" spans="1:9" x14ac:dyDescent="0.25">
      <c r="A136" s="76"/>
      <c r="B136" s="126"/>
      <c r="C136" s="115"/>
      <c r="D136" s="217"/>
      <c r="E136" s="217"/>
      <c r="F136" s="115"/>
      <c r="G136" s="133"/>
      <c r="H136" s="100" t="str">
        <f t="shared" si="1"/>
        <v/>
      </c>
      <c r="I136" s="76"/>
    </row>
    <row r="137" spans="1:9" x14ac:dyDescent="0.25">
      <c r="A137" s="76"/>
      <c r="B137" s="126"/>
      <c r="C137" s="115"/>
      <c r="D137" s="217"/>
      <c r="E137" s="217"/>
      <c r="F137" s="115"/>
      <c r="G137" s="133"/>
      <c r="H137" s="100" t="str">
        <f t="shared" si="1"/>
        <v/>
      </c>
      <c r="I137" s="76"/>
    </row>
    <row r="138" spans="1:9" x14ac:dyDescent="0.25">
      <c r="A138" s="76"/>
      <c r="B138" s="126"/>
      <c r="C138" s="115"/>
      <c r="D138" s="217"/>
      <c r="E138" s="217"/>
      <c r="F138" s="115"/>
      <c r="G138" s="133"/>
      <c r="H138" s="100" t="str">
        <f t="shared" si="1"/>
        <v/>
      </c>
      <c r="I138" s="76"/>
    </row>
    <row r="139" spans="1:9" x14ac:dyDescent="0.25">
      <c r="A139" s="76"/>
      <c r="B139" s="126"/>
      <c r="C139" s="115"/>
      <c r="D139" s="217"/>
      <c r="E139" s="217"/>
      <c r="F139" s="115"/>
      <c r="G139" s="133"/>
      <c r="H139" s="100" t="str">
        <f t="shared" si="1"/>
        <v/>
      </c>
      <c r="I139" s="76"/>
    </row>
    <row r="140" spans="1:9" x14ac:dyDescent="0.25">
      <c r="A140" s="76"/>
      <c r="B140" s="126"/>
      <c r="C140" s="115"/>
      <c r="D140" s="217"/>
      <c r="E140" s="217"/>
      <c r="F140" s="115"/>
      <c r="G140" s="133"/>
      <c r="H140" s="100" t="str">
        <f t="shared" si="1"/>
        <v/>
      </c>
      <c r="I140" s="76"/>
    </row>
    <row r="141" spans="1:9" x14ac:dyDescent="0.25">
      <c r="A141" s="76"/>
      <c r="B141" s="126"/>
      <c r="C141" s="115"/>
      <c r="D141" s="217"/>
      <c r="E141" s="217"/>
      <c r="F141" s="115"/>
      <c r="G141" s="133"/>
      <c r="H141" s="100" t="str">
        <f t="shared" si="1"/>
        <v/>
      </c>
      <c r="I141" s="76"/>
    </row>
    <row r="142" spans="1:9" x14ac:dyDescent="0.25">
      <c r="A142" s="76"/>
      <c r="B142" s="126"/>
      <c r="C142" s="115"/>
      <c r="D142" s="217"/>
      <c r="E142" s="217"/>
      <c r="F142" s="115"/>
      <c r="G142" s="133"/>
      <c r="H142" s="100" t="str">
        <f t="shared" si="1"/>
        <v/>
      </c>
      <c r="I142" s="76"/>
    </row>
    <row r="143" spans="1:9" x14ac:dyDescent="0.25">
      <c r="A143" s="76"/>
      <c r="B143" s="126"/>
      <c r="C143" s="115"/>
      <c r="D143" s="217"/>
      <c r="E143" s="217"/>
      <c r="F143" s="115"/>
      <c r="G143" s="133"/>
      <c r="H143" s="100" t="str">
        <f t="shared" si="1"/>
        <v/>
      </c>
      <c r="I143" s="76"/>
    </row>
    <row r="144" spans="1:9" x14ac:dyDescent="0.25">
      <c r="A144" s="76"/>
      <c r="B144" s="126"/>
      <c r="C144" s="115"/>
      <c r="D144" s="217"/>
      <c r="E144" s="217"/>
      <c r="F144" s="115"/>
      <c r="G144" s="133"/>
      <c r="H144" s="100" t="str">
        <f t="shared" si="1"/>
        <v/>
      </c>
      <c r="I144" s="76"/>
    </row>
    <row r="145" spans="1:9" x14ac:dyDescent="0.25">
      <c r="A145" s="76"/>
      <c r="B145" s="126"/>
      <c r="C145" s="115"/>
      <c r="D145" s="217"/>
      <c r="E145" s="217"/>
      <c r="F145" s="115"/>
      <c r="G145" s="133"/>
      <c r="H145" s="100" t="str">
        <f t="shared" si="1"/>
        <v/>
      </c>
      <c r="I145" s="76"/>
    </row>
    <row r="146" spans="1:9" x14ac:dyDescent="0.25">
      <c r="A146" s="76"/>
      <c r="B146" s="126"/>
      <c r="C146" s="115"/>
      <c r="D146" s="217"/>
      <c r="E146" s="217"/>
      <c r="F146" s="115"/>
      <c r="G146" s="133"/>
      <c r="H146" s="100" t="str">
        <f t="shared" si="1"/>
        <v/>
      </c>
      <c r="I146" s="76"/>
    </row>
    <row r="147" spans="1:9" x14ac:dyDescent="0.25">
      <c r="A147" s="76"/>
      <c r="B147" s="126"/>
      <c r="C147" s="115"/>
      <c r="D147" s="217"/>
      <c r="E147" s="217"/>
      <c r="F147" s="115"/>
      <c r="G147" s="133"/>
      <c r="H147" s="100" t="str">
        <f t="shared" si="1"/>
        <v/>
      </c>
      <c r="I147" s="76"/>
    </row>
    <row r="148" spans="1:9" x14ac:dyDescent="0.25">
      <c r="A148" s="76"/>
      <c r="B148" s="126"/>
      <c r="C148" s="115"/>
      <c r="D148" s="217"/>
      <c r="E148" s="217"/>
      <c r="F148" s="115"/>
      <c r="G148" s="133"/>
      <c r="H148" s="100" t="str">
        <f t="shared" si="1"/>
        <v/>
      </c>
      <c r="I148" s="76"/>
    </row>
    <row r="149" spans="1:9" x14ac:dyDescent="0.25">
      <c r="A149" s="76"/>
      <c r="B149" s="126"/>
      <c r="C149" s="115"/>
      <c r="D149" s="217"/>
      <c r="E149" s="217"/>
      <c r="F149" s="115"/>
      <c r="G149" s="133"/>
      <c r="H149" s="100" t="str">
        <f t="shared" si="1"/>
        <v/>
      </c>
      <c r="I149" s="76"/>
    </row>
    <row r="150" spans="1:9" x14ac:dyDescent="0.25">
      <c r="A150" s="76"/>
      <c r="B150" s="126"/>
      <c r="C150" s="115"/>
      <c r="D150" s="217"/>
      <c r="E150" s="217"/>
      <c r="F150" s="115"/>
      <c r="G150" s="133"/>
      <c r="H150" s="100" t="str">
        <f t="shared" si="1"/>
        <v/>
      </c>
      <c r="I150" s="76"/>
    </row>
    <row r="151" spans="1:9" x14ac:dyDescent="0.25">
      <c r="A151" s="76"/>
      <c r="B151" s="126"/>
      <c r="C151" s="115"/>
      <c r="D151" s="217"/>
      <c r="E151" s="217"/>
      <c r="F151" s="115"/>
      <c r="G151" s="133"/>
      <c r="H151" s="100" t="str">
        <f t="shared" ref="H151:H214" si="2">IF(ISERROR(VLOOKUP(F151,moedas_conversao,2,FALSE)*G151),"",VLOOKUP(F151,moedas_conversao,2,FALSE)*G151)</f>
        <v/>
      </c>
      <c r="I151" s="76"/>
    </row>
    <row r="152" spans="1:9" x14ac:dyDescent="0.25">
      <c r="A152" s="76"/>
      <c r="B152" s="126"/>
      <c r="C152" s="115"/>
      <c r="D152" s="217"/>
      <c r="E152" s="217"/>
      <c r="F152" s="115"/>
      <c r="G152" s="133"/>
      <c r="H152" s="100" t="str">
        <f t="shared" si="2"/>
        <v/>
      </c>
      <c r="I152" s="76"/>
    </row>
    <row r="153" spans="1:9" x14ac:dyDescent="0.25">
      <c r="A153" s="76"/>
      <c r="B153" s="126"/>
      <c r="C153" s="115"/>
      <c r="D153" s="217"/>
      <c r="E153" s="217"/>
      <c r="F153" s="115"/>
      <c r="G153" s="133"/>
      <c r="H153" s="100" t="str">
        <f t="shared" si="2"/>
        <v/>
      </c>
      <c r="I153" s="76"/>
    </row>
    <row r="154" spans="1:9" x14ac:dyDescent="0.25">
      <c r="A154" s="76"/>
      <c r="B154" s="126"/>
      <c r="C154" s="115"/>
      <c r="D154" s="217"/>
      <c r="E154" s="217"/>
      <c r="F154" s="115"/>
      <c r="G154" s="133"/>
      <c r="H154" s="100" t="str">
        <f t="shared" si="2"/>
        <v/>
      </c>
      <c r="I154" s="76"/>
    </row>
    <row r="155" spans="1:9" x14ac:dyDescent="0.25">
      <c r="A155" s="76"/>
      <c r="B155" s="126"/>
      <c r="C155" s="115"/>
      <c r="D155" s="217"/>
      <c r="E155" s="217"/>
      <c r="F155" s="115"/>
      <c r="G155" s="133"/>
      <c r="H155" s="100" t="str">
        <f t="shared" si="2"/>
        <v/>
      </c>
      <c r="I155" s="76"/>
    </row>
    <row r="156" spans="1:9" x14ac:dyDescent="0.25">
      <c r="A156" s="76"/>
      <c r="B156" s="126"/>
      <c r="C156" s="115"/>
      <c r="D156" s="217"/>
      <c r="E156" s="217"/>
      <c r="F156" s="115"/>
      <c r="G156" s="133"/>
      <c r="H156" s="100" t="str">
        <f t="shared" si="2"/>
        <v/>
      </c>
      <c r="I156" s="76"/>
    </row>
    <row r="157" spans="1:9" x14ac:dyDescent="0.25">
      <c r="A157" s="76"/>
      <c r="B157" s="126"/>
      <c r="C157" s="115"/>
      <c r="D157" s="217"/>
      <c r="E157" s="217"/>
      <c r="F157" s="115"/>
      <c r="G157" s="133"/>
      <c r="H157" s="100" t="str">
        <f t="shared" si="2"/>
        <v/>
      </c>
      <c r="I157" s="76"/>
    </row>
    <row r="158" spans="1:9" x14ac:dyDescent="0.25">
      <c r="A158" s="76"/>
      <c r="B158" s="126"/>
      <c r="C158" s="115"/>
      <c r="D158" s="217"/>
      <c r="E158" s="217"/>
      <c r="F158" s="115"/>
      <c r="G158" s="133"/>
      <c r="H158" s="100" t="str">
        <f t="shared" si="2"/>
        <v/>
      </c>
      <c r="I158" s="76"/>
    </row>
    <row r="159" spans="1:9" x14ac:dyDescent="0.25">
      <c r="A159" s="76"/>
      <c r="B159" s="126"/>
      <c r="C159" s="115"/>
      <c r="D159" s="217"/>
      <c r="E159" s="217"/>
      <c r="F159" s="115"/>
      <c r="G159" s="133"/>
      <c r="H159" s="100" t="str">
        <f t="shared" si="2"/>
        <v/>
      </c>
      <c r="I159" s="76"/>
    </row>
    <row r="160" spans="1:9" x14ac:dyDescent="0.25">
      <c r="A160" s="76"/>
      <c r="B160" s="126"/>
      <c r="C160" s="115"/>
      <c r="D160" s="217"/>
      <c r="E160" s="217"/>
      <c r="F160" s="115"/>
      <c r="G160" s="133"/>
      <c r="H160" s="100" t="str">
        <f t="shared" si="2"/>
        <v/>
      </c>
      <c r="I160" s="76"/>
    </row>
    <row r="161" spans="1:9" x14ac:dyDescent="0.25">
      <c r="A161" s="76"/>
      <c r="B161" s="126"/>
      <c r="C161" s="115"/>
      <c r="D161" s="217"/>
      <c r="E161" s="217"/>
      <c r="F161" s="115"/>
      <c r="G161" s="133"/>
      <c r="H161" s="100" t="str">
        <f t="shared" si="2"/>
        <v/>
      </c>
      <c r="I161" s="76"/>
    </row>
    <row r="162" spans="1:9" x14ac:dyDescent="0.25">
      <c r="A162" s="76"/>
      <c r="B162" s="126"/>
      <c r="C162" s="115"/>
      <c r="D162" s="217"/>
      <c r="E162" s="217"/>
      <c r="F162" s="115"/>
      <c r="G162" s="133"/>
      <c r="H162" s="100" t="str">
        <f t="shared" si="2"/>
        <v/>
      </c>
      <c r="I162" s="76"/>
    </row>
    <row r="163" spans="1:9" x14ac:dyDescent="0.25">
      <c r="A163" s="76"/>
      <c r="B163" s="126"/>
      <c r="C163" s="115"/>
      <c r="D163" s="217"/>
      <c r="E163" s="217"/>
      <c r="F163" s="115"/>
      <c r="G163" s="133"/>
      <c r="H163" s="100" t="str">
        <f t="shared" si="2"/>
        <v/>
      </c>
      <c r="I163" s="76"/>
    </row>
    <row r="164" spans="1:9" x14ac:dyDescent="0.25">
      <c r="A164" s="76"/>
      <c r="B164" s="126"/>
      <c r="C164" s="115"/>
      <c r="D164" s="217"/>
      <c r="E164" s="217"/>
      <c r="F164" s="115"/>
      <c r="G164" s="133"/>
      <c r="H164" s="100" t="str">
        <f t="shared" si="2"/>
        <v/>
      </c>
      <c r="I164" s="76"/>
    </row>
    <row r="165" spans="1:9" x14ac:dyDescent="0.25">
      <c r="A165" s="76"/>
      <c r="B165" s="126"/>
      <c r="C165" s="115"/>
      <c r="D165" s="217"/>
      <c r="E165" s="217"/>
      <c r="F165" s="115"/>
      <c r="G165" s="133"/>
      <c r="H165" s="100" t="str">
        <f t="shared" si="2"/>
        <v/>
      </c>
      <c r="I165" s="76"/>
    </row>
    <row r="166" spans="1:9" x14ac:dyDescent="0.25">
      <c r="A166" s="76"/>
      <c r="B166" s="126"/>
      <c r="C166" s="115"/>
      <c r="D166" s="217"/>
      <c r="E166" s="217"/>
      <c r="F166" s="115"/>
      <c r="G166" s="133"/>
      <c r="H166" s="100" t="str">
        <f t="shared" si="2"/>
        <v/>
      </c>
      <c r="I166" s="76"/>
    </row>
    <row r="167" spans="1:9" x14ac:dyDescent="0.25">
      <c r="A167" s="76"/>
      <c r="B167" s="126"/>
      <c r="C167" s="115"/>
      <c r="D167" s="217"/>
      <c r="E167" s="217"/>
      <c r="F167" s="115"/>
      <c r="G167" s="133"/>
      <c r="H167" s="100" t="str">
        <f t="shared" si="2"/>
        <v/>
      </c>
      <c r="I167" s="76"/>
    </row>
    <row r="168" spans="1:9" x14ac:dyDescent="0.25">
      <c r="A168" s="76"/>
      <c r="B168" s="126"/>
      <c r="C168" s="115"/>
      <c r="D168" s="217"/>
      <c r="E168" s="217"/>
      <c r="F168" s="115"/>
      <c r="G168" s="133"/>
      <c r="H168" s="100" t="str">
        <f t="shared" si="2"/>
        <v/>
      </c>
      <c r="I168" s="76"/>
    </row>
    <row r="169" spans="1:9" x14ac:dyDescent="0.25">
      <c r="A169" s="76"/>
      <c r="B169" s="126"/>
      <c r="C169" s="115"/>
      <c r="D169" s="217"/>
      <c r="E169" s="217"/>
      <c r="F169" s="115"/>
      <c r="G169" s="133"/>
      <c r="H169" s="100" t="str">
        <f t="shared" si="2"/>
        <v/>
      </c>
      <c r="I169" s="76"/>
    </row>
    <row r="170" spans="1:9" x14ac:dyDescent="0.25">
      <c r="A170" s="76"/>
      <c r="B170" s="126"/>
      <c r="C170" s="115"/>
      <c r="D170" s="217"/>
      <c r="E170" s="217"/>
      <c r="F170" s="115"/>
      <c r="G170" s="133"/>
      <c r="H170" s="100" t="str">
        <f t="shared" si="2"/>
        <v/>
      </c>
      <c r="I170" s="76"/>
    </row>
    <row r="171" spans="1:9" x14ac:dyDescent="0.25">
      <c r="A171" s="76"/>
      <c r="B171" s="126"/>
      <c r="C171" s="115"/>
      <c r="D171" s="217"/>
      <c r="E171" s="217"/>
      <c r="F171" s="115"/>
      <c r="G171" s="133"/>
      <c r="H171" s="100" t="str">
        <f t="shared" si="2"/>
        <v/>
      </c>
      <c r="I171" s="76"/>
    </row>
    <row r="172" spans="1:9" x14ac:dyDescent="0.25">
      <c r="A172" s="76"/>
      <c r="B172" s="126"/>
      <c r="C172" s="115"/>
      <c r="D172" s="217"/>
      <c r="E172" s="217"/>
      <c r="F172" s="115"/>
      <c r="G172" s="133"/>
      <c r="H172" s="100" t="str">
        <f t="shared" si="2"/>
        <v/>
      </c>
      <c r="I172" s="76"/>
    </row>
    <row r="173" spans="1:9" x14ac:dyDescent="0.25">
      <c r="A173" s="76"/>
      <c r="B173" s="126"/>
      <c r="C173" s="115"/>
      <c r="D173" s="217"/>
      <c r="E173" s="217"/>
      <c r="F173" s="115"/>
      <c r="G173" s="133"/>
      <c r="H173" s="100" t="str">
        <f t="shared" si="2"/>
        <v/>
      </c>
      <c r="I173" s="76"/>
    </row>
    <row r="174" spans="1:9" x14ac:dyDescent="0.25">
      <c r="A174" s="76"/>
      <c r="B174" s="126"/>
      <c r="C174" s="115"/>
      <c r="D174" s="217"/>
      <c r="E174" s="217"/>
      <c r="F174" s="115"/>
      <c r="G174" s="133"/>
      <c r="H174" s="100" t="str">
        <f t="shared" si="2"/>
        <v/>
      </c>
      <c r="I174" s="76"/>
    </row>
    <row r="175" spans="1:9" x14ac:dyDescent="0.25">
      <c r="A175" s="76"/>
      <c r="B175" s="126"/>
      <c r="C175" s="115"/>
      <c r="D175" s="217"/>
      <c r="E175" s="217"/>
      <c r="F175" s="115"/>
      <c r="G175" s="133"/>
      <c r="H175" s="100" t="str">
        <f t="shared" si="2"/>
        <v/>
      </c>
      <c r="I175" s="76"/>
    </row>
    <row r="176" spans="1:9" x14ac:dyDescent="0.25">
      <c r="A176" s="76"/>
      <c r="B176" s="126"/>
      <c r="C176" s="115"/>
      <c r="D176" s="217"/>
      <c r="E176" s="217"/>
      <c r="F176" s="115"/>
      <c r="G176" s="133"/>
      <c r="H176" s="100" t="str">
        <f t="shared" si="2"/>
        <v/>
      </c>
      <c r="I176" s="76"/>
    </row>
    <row r="177" spans="1:9" x14ac:dyDescent="0.25">
      <c r="A177" s="76"/>
      <c r="B177" s="126"/>
      <c r="C177" s="115"/>
      <c r="D177" s="217"/>
      <c r="E177" s="217"/>
      <c r="F177" s="115"/>
      <c r="G177" s="133"/>
      <c r="H177" s="100" t="str">
        <f t="shared" si="2"/>
        <v/>
      </c>
      <c r="I177" s="76"/>
    </row>
    <row r="178" spans="1:9" x14ac:dyDescent="0.25">
      <c r="A178" s="76"/>
      <c r="B178" s="126"/>
      <c r="C178" s="115"/>
      <c r="D178" s="217"/>
      <c r="E178" s="217"/>
      <c r="F178" s="115"/>
      <c r="G178" s="133"/>
      <c r="H178" s="100" t="str">
        <f t="shared" si="2"/>
        <v/>
      </c>
      <c r="I178" s="76"/>
    </row>
    <row r="179" spans="1:9" x14ac:dyDescent="0.25">
      <c r="A179" s="76"/>
      <c r="B179" s="126"/>
      <c r="C179" s="115"/>
      <c r="D179" s="217"/>
      <c r="E179" s="217"/>
      <c r="F179" s="115"/>
      <c r="G179" s="133"/>
      <c r="H179" s="100" t="str">
        <f t="shared" si="2"/>
        <v/>
      </c>
      <c r="I179" s="76"/>
    </row>
    <row r="180" spans="1:9" x14ac:dyDescent="0.25">
      <c r="A180" s="76"/>
      <c r="B180" s="126"/>
      <c r="C180" s="115"/>
      <c r="D180" s="217"/>
      <c r="E180" s="217"/>
      <c r="F180" s="115"/>
      <c r="G180" s="133"/>
      <c r="H180" s="100" t="str">
        <f t="shared" si="2"/>
        <v/>
      </c>
      <c r="I180" s="76"/>
    </row>
    <row r="181" spans="1:9" x14ac:dyDescent="0.25">
      <c r="A181" s="76"/>
      <c r="B181" s="126"/>
      <c r="C181" s="115"/>
      <c r="D181" s="217"/>
      <c r="E181" s="217"/>
      <c r="F181" s="115"/>
      <c r="G181" s="133"/>
      <c r="H181" s="100" t="str">
        <f t="shared" si="2"/>
        <v/>
      </c>
      <c r="I181" s="76"/>
    </row>
    <row r="182" spans="1:9" x14ac:dyDescent="0.25">
      <c r="A182" s="76"/>
      <c r="B182" s="126"/>
      <c r="C182" s="115"/>
      <c r="D182" s="217"/>
      <c r="E182" s="217"/>
      <c r="F182" s="115"/>
      <c r="G182" s="133"/>
      <c r="H182" s="100" t="str">
        <f t="shared" si="2"/>
        <v/>
      </c>
      <c r="I182" s="76"/>
    </row>
    <row r="183" spans="1:9" x14ac:dyDescent="0.25">
      <c r="A183" s="76"/>
      <c r="B183" s="126"/>
      <c r="C183" s="115"/>
      <c r="D183" s="217"/>
      <c r="E183" s="217"/>
      <c r="F183" s="115"/>
      <c r="G183" s="133"/>
      <c r="H183" s="100" t="str">
        <f t="shared" si="2"/>
        <v/>
      </c>
      <c r="I183" s="76"/>
    </row>
    <row r="184" spans="1:9" x14ac:dyDescent="0.25">
      <c r="A184" s="76"/>
      <c r="B184" s="126"/>
      <c r="C184" s="115"/>
      <c r="D184" s="217"/>
      <c r="E184" s="217"/>
      <c r="F184" s="115"/>
      <c r="G184" s="133"/>
      <c r="H184" s="100" t="str">
        <f t="shared" si="2"/>
        <v/>
      </c>
      <c r="I184" s="76"/>
    </row>
    <row r="185" spans="1:9" x14ac:dyDescent="0.25">
      <c r="A185" s="76"/>
      <c r="B185" s="126"/>
      <c r="C185" s="115"/>
      <c r="D185" s="217"/>
      <c r="E185" s="217"/>
      <c r="F185" s="115"/>
      <c r="G185" s="133"/>
      <c r="H185" s="100" t="str">
        <f t="shared" si="2"/>
        <v/>
      </c>
      <c r="I185" s="76"/>
    </row>
    <row r="186" spans="1:9" x14ac:dyDescent="0.25">
      <c r="A186" s="76"/>
      <c r="B186" s="126"/>
      <c r="C186" s="115"/>
      <c r="D186" s="217"/>
      <c r="E186" s="217"/>
      <c r="F186" s="115"/>
      <c r="G186" s="133"/>
      <c r="H186" s="100" t="str">
        <f t="shared" si="2"/>
        <v/>
      </c>
      <c r="I186" s="76"/>
    </row>
    <row r="187" spans="1:9" x14ac:dyDescent="0.25">
      <c r="A187" s="76"/>
      <c r="B187" s="126"/>
      <c r="C187" s="115"/>
      <c r="D187" s="217"/>
      <c r="E187" s="217"/>
      <c r="F187" s="115"/>
      <c r="G187" s="133"/>
      <c r="H187" s="100" t="str">
        <f t="shared" si="2"/>
        <v/>
      </c>
      <c r="I187" s="76"/>
    </row>
    <row r="188" spans="1:9" x14ac:dyDescent="0.25">
      <c r="A188" s="76"/>
      <c r="B188" s="126"/>
      <c r="C188" s="115"/>
      <c r="D188" s="217"/>
      <c r="E188" s="217"/>
      <c r="F188" s="115"/>
      <c r="G188" s="133"/>
      <c r="H188" s="100" t="str">
        <f t="shared" si="2"/>
        <v/>
      </c>
      <c r="I188" s="76"/>
    </row>
    <row r="189" spans="1:9" x14ac:dyDescent="0.25">
      <c r="A189" s="76"/>
      <c r="B189" s="126"/>
      <c r="C189" s="115"/>
      <c r="D189" s="217"/>
      <c r="E189" s="217"/>
      <c r="F189" s="115"/>
      <c r="G189" s="133"/>
      <c r="H189" s="100" t="str">
        <f t="shared" si="2"/>
        <v/>
      </c>
      <c r="I189" s="76"/>
    </row>
    <row r="190" spans="1:9" x14ac:dyDescent="0.25">
      <c r="A190" s="76"/>
      <c r="B190" s="126"/>
      <c r="C190" s="115"/>
      <c r="D190" s="217"/>
      <c r="E190" s="217"/>
      <c r="F190" s="115"/>
      <c r="G190" s="133"/>
      <c r="H190" s="100" t="str">
        <f t="shared" si="2"/>
        <v/>
      </c>
      <c r="I190" s="76"/>
    </row>
    <row r="191" spans="1:9" x14ac:dyDescent="0.25">
      <c r="A191" s="76"/>
      <c r="B191" s="126"/>
      <c r="C191" s="115"/>
      <c r="D191" s="217"/>
      <c r="E191" s="217"/>
      <c r="F191" s="115"/>
      <c r="G191" s="133"/>
      <c r="H191" s="100" t="str">
        <f t="shared" si="2"/>
        <v/>
      </c>
      <c r="I191" s="76"/>
    </row>
    <row r="192" spans="1:9" x14ac:dyDescent="0.25">
      <c r="A192" s="76"/>
      <c r="B192" s="126"/>
      <c r="C192" s="115"/>
      <c r="D192" s="217"/>
      <c r="E192" s="217"/>
      <c r="F192" s="115"/>
      <c r="G192" s="133"/>
      <c r="H192" s="100" t="str">
        <f t="shared" si="2"/>
        <v/>
      </c>
      <c r="I192" s="76"/>
    </row>
    <row r="193" spans="1:9" x14ac:dyDescent="0.25">
      <c r="A193" s="76"/>
      <c r="B193" s="126"/>
      <c r="C193" s="115"/>
      <c r="D193" s="217"/>
      <c r="E193" s="217"/>
      <c r="F193" s="115"/>
      <c r="G193" s="133"/>
      <c r="H193" s="100" t="str">
        <f t="shared" si="2"/>
        <v/>
      </c>
      <c r="I193" s="76"/>
    </row>
    <row r="194" spans="1:9" x14ac:dyDescent="0.25">
      <c r="A194" s="76"/>
      <c r="B194" s="126"/>
      <c r="C194" s="115"/>
      <c r="D194" s="217"/>
      <c r="E194" s="217"/>
      <c r="F194" s="115"/>
      <c r="G194" s="133"/>
      <c r="H194" s="100" t="str">
        <f t="shared" si="2"/>
        <v/>
      </c>
      <c r="I194" s="76"/>
    </row>
    <row r="195" spans="1:9" x14ac:dyDescent="0.25">
      <c r="A195" s="76"/>
      <c r="B195" s="126"/>
      <c r="C195" s="115"/>
      <c r="D195" s="217"/>
      <c r="E195" s="217"/>
      <c r="F195" s="115"/>
      <c r="G195" s="133"/>
      <c r="H195" s="100" t="str">
        <f t="shared" si="2"/>
        <v/>
      </c>
      <c r="I195" s="76"/>
    </row>
    <row r="196" spans="1:9" x14ac:dyDescent="0.25">
      <c r="A196" s="76"/>
      <c r="B196" s="126"/>
      <c r="C196" s="115"/>
      <c r="D196" s="217"/>
      <c r="E196" s="217"/>
      <c r="F196" s="115"/>
      <c r="G196" s="133"/>
      <c r="H196" s="100" t="str">
        <f t="shared" si="2"/>
        <v/>
      </c>
      <c r="I196" s="76"/>
    </row>
    <row r="197" spans="1:9" x14ac:dyDescent="0.25">
      <c r="A197" s="76"/>
      <c r="B197" s="126"/>
      <c r="C197" s="115"/>
      <c r="D197" s="217"/>
      <c r="E197" s="217"/>
      <c r="F197" s="115"/>
      <c r="G197" s="133"/>
      <c r="H197" s="100" t="str">
        <f t="shared" si="2"/>
        <v/>
      </c>
      <c r="I197" s="76"/>
    </row>
    <row r="198" spans="1:9" x14ac:dyDescent="0.25">
      <c r="A198" s="76"/>
      <c r="B198" s="126"/>
      <c r="C198" s="115"/>
      <c r="D198" s="217"/>
      <c r="E198" s="217"/>
      <c r="F198" s="115"/>
      <c r="G198" s="133"/>
      <c r="H198" s="100" t="str">
        <f t="shared" si="2"/>
        <v/>
      </c>
      <c r="I198" s="76"/>
    </row>
    <row r="199" spans="1:9" x14ac:dyDescent="0.25">
      <c r="A199" s="76"/>
      <c r="B199" s="126"/>
      <c r="C199" s="115"/>
      <c r="D199" s="217"/>
      <c r="E199" s="217"/>
      <c r="F199" s="115"/>
      <c r="G199" s="133"/>
      <c r="H199" s="100" t="str">
        <f t="shared" si="2"/>
        <v/>
      </c>
      <c r="I199" s="76"/>
    </row>
    <row r="200" spans="1:9" x14ac:dyDescent="0.25">
      <c r="A200" s="76"/>
      <c r="B200" s="126"/>
      <c r="C200" s="115"/>
      <c r="D200" s="217"/>
      <c r="E200" s="217"/>
      <c r="F200" s="115"/>
      <c r="G200" s="133"/>
      <c r="H200" s="100" t="str">
        <f t="shared" si="2"/>
        <v/>
      </c>
      <c r="I200" s="76"/>
    </row>
    <row r="201" spans="1:9" x14ac:dyDescent="0.25">
      <c r="A201" s="76"/>
      <c r="B201" s="126"/>
      <c r="C201" s="115"/>
      <c r="D201" s="217"/>
      <c r="E201" s="217"/>
      <c r="F201" s="115"/>
      <c r="G201" s="133"/>
      <c r="H201" s="100" t="str">
        <f t="shared" si="2"/>
        <v/>
      </c>
      <c r="I201" s="76"/>
    </row>
    <row r="202" spans="1:9" x14ac:dyDescent="0.25">
      <c r="A202" s="76"/>
      <c r="B202" s="126"/>
      <c r="C202" s="115"/>
      <c r="D202" s="217"/>
      <c r="E202" s="217"/>
      <c r="F202" s="115"/>
      <c r="G202" s="133"/>
      <c r="H202" s="100" t="str">
        <f t="shared" si="2"/>
        <v/>
      </c>
      <c r="I202" s="76"/>
    </row>
    <row r="203" spans="1:9" x14ac:dyDescent="0.25">
      <c r="A203" s="76"/>
      <c r="B203" s="126"/>
      <c r="C203" s="115"/>
      <c r="D203" s="217"/>
      <c r="E203" s="217"/>
      <c r="F203" s="115"/>
      <c r="G203" s="133"/>
      <c r="H203" s="100" t="str">
        <f t="shared" si="2"/>
        <v/>
      </c>
      <c r="I203" s="76"/>
    </row>
    <row r="204" spans="1:9" x14ac:dyDescent="0.25">
      <c r="A204" s="76"/>
      <c r="B204" s="126"/>
      <c r="C204" s="115"/>
      <c r="D204" s="217"/>
      <c r="E204" s="217"/>
      <c r="F204" s="115"/>
      <c r="G204" s="133"/>
      <c r="H204" s="100" t="str">
        <f t="shared" si="2"/>
        <v/>
      </c>
      <c r="I204" s="76"/>
    </row>
    <row r="205" spans="1:9" x14ac:dyDescent="0.25">
      <c r="A205" s="76"/>
      <c r="B205" s="126"/>
      <c r="C205" s="115"/>
      <c r="D205" s="217"/>
      <c r="E205" s="217"/>
      <c r="F205" s="115"/>
      <c r="G205" s="133"/>
      <c r="H205" s="100" t="str">
        <f t="shared" si="2"/>
        <v/>
      </c>
      <c r="I205" s="76"/>
    </row>
    <row r="206" spans="1:9" x14ac:dyDescent="0.25">
      <c r="A206" s="76"/>
      <c r="B206" s="126"/>
      <c r="C206" s="115"/>
      <c r="D206" s="217"/>
      <c r="E206" s="217"/>
      <c r="F206" s="115"/>
      <c r="G206" s="133"/>
      <c r="H206" s="100" t="str">
        <f t="shared" si="2"/>
        <v/>
      </c>
      <c r="I206" s="76"/>
    </row>
    <row r="207" spans="1:9" x14ac:dyDescent="0.25">
      <c r="A207" s="76"/>
      <c r="B207" s="126"/>
      <c r="C207" s="115"/>
      <c r="D207" s="217"/>
      <c r="E207" s="217"/>
      <c r="F207" s="115"/>
      <c r="G207" s="133"/>
      <c r="H207" s="100" t="str">
        <f t="shared" si="2"/>
        <v/>
      </c>
      <c r="I207" s="76"/>
    </row>
    <row r="208" spans="1:9" x14ac:dyDescent="0.25">
      <c r="A208" s="76"/>
      <c r="B208" s="126"/>
      <c r="C208" s="115"/>
      <c r="D208" s="217"/>
      <c r="E208" s="217"/>
      <c r="F208" s="115"/>
      <c r="G208" s="133"/>
      <c r="H208" s="100" t="str">
        <f t="shared" si="2"/>
        <v/>
      </c>
      <c r="I208" s="76"/>
    </row>
    <row r="209" spans="1:9" x14ac:dyDescent="0.25">
      <c r="A209" s="76"/>
      <c r="B209" s="126"/>
      <c r="C209" s="115"/>
      <c r="D209" s="217"/>
      <c r="E209" s="217"/>
      <c r="F209" s="115"/>
      <c r="G209" s="133"/>
      <c r="H209" s="100" t="str">
        <f t="shared" si="2"/>
        <v/>
      </c>
      <c r="I209" s="76"/>
    </row>
    <row r="210" spans="1:9" x14ac:dyDescent="0.25">
      <c r="A210" s="76"/>
      <c r="B210" s="126"/>
      <c r="C210" s="115"/>
      <c r="D210" s="217"/>
      <c r="E210" s="217"/>
      <c r="F210" s="115"/>
      <c r="G210" s="133"/>
      <c r="H210" s="100" t="str">
        <f t="shared" si="2"/>
        <v/>
      </c>
      <c r="I210" s="76"/>
    </row>
    <row r="211" spans="1:9" x14ac:dyDescent="0.25">
      <c r="A211" s="76"/>
      <c r="B211" s="126"/>
      <c r="C211" s="115"/>
      <c r="D211" s="217"/>
      <c r="E211" s="217"/>
      <c r="F211" s="115"/>
      <c r="G211" s="133"/>
      <c r="H211" s="100" t="str">
        <f t="shared" si="2"/>
        <v/>
      </c>
      <c r="I211" s="76"/>
    </row>
    <row r="212" spans="1:9" x14ac:dyDescent="0.25">
      <c r="A212" s="76"/>
      <c r="B212" s="126"/>
      <c r="C212" s="115"/>
      <c r="D212" s="217"/>
      <c r="E212" s="217"/>
      <c r="F212" s="115"/>
      <c r="G212" s="133"/>
      <c r="H212" s="100" t="str">
        <f t="shared" si="2"/>
        <v/>
      </c>
      <c r="I212" s="76"/>
    </row>
    <row r="213" spans="1:9" x14ac:dyDescent="0.25">
      <c r="A213" s="76"/>
      <c r="B213" s="126"/>
      <c r="C213" s="115"/>
      <c r="D213" s="217"/>
      <c r="E213" s="217"/>
      <c r="F213" s="115"/>
      <c r="G213" s="133"/>
      <c r="H213" s="100" t="str">
        <f t="shared" si="2"/>
        <v/>
      </c>
      <c r="I213" s="76"/>
    </row>
    <row r="214" spans="1:9" x14ac:dyDescent="0.25">
      <c r="A214" s="76"/>
      <c r="B214" s="126"/>
      <c r="C214" s="115"/>
      <c r="D214" s="217"/>
      <c r="E214" s="217"/>
      <c r="F214" s="115"/>
      <c r="G214" s="133"/>
      <c r="H214" s="100" t="str">
        <f t="shared" si="2"/>
        <v/>
      </c>
      <c r="I214" s="76"/>
    </row>
    <row r="215" spans="1:9" x14ac:dyDescent="0.25">
      <c r="A215" s="76"/>
      <c r="B215" s="126"/>
      <c r="C215" s="115"/>
      <c r="D215" s="217"/>
      <c r="E215" s="217"/>
      <c r="F215" s="115"/>
      <c r="G215" s="133"/>
      <c r="H215" s="100" t="str">
        <f t="shared" ref="H215:H278" si="3">IF(ISERROR(VLOOKUP(F215,moedas_conversao,2,FALSE)*G215),"",VLOOKUP(F215,moedas_conversao,2,FALSE)*G215)</f>
        <v/>
      </c>
      <c r="I215" s="76"/>
    </row>
    <row r="216" spans="1:9" x14ac:dyDescent="0.25">
      <c r="A216" s="76"/>
      <c r="B216" s="126"/>
      <c r="C216" s="115"/>
      <c r="D216" s="217"/>
      <c r="E216" s="217"/>
      <c r="F216" s="115"/>
      <c r="G216" s="133"/>
      <c r="H216" s="100" t="str">
        <f t="shared" si="3"/>
        <v/>
      </c>
      <c r="I216" s="76"/>
    </row>
    <row r="217" spans="1:9" x14ac:dyDescent="0.25">
      <c r="A217" s="76"/>
      <c r="B217" s="126"/>
      <c r="C217" s="115"/>
      <c r="D217" s="217"/>
      <c r="E217" s="217"/>
      <c r="F217" s="115"/>
      <c r="G217" s="133"/>
      <c r="H217" s="100" t="str">
        <f t="shared" si="3"/>
        <v/>
      </c>
      <c r="I217" s="76"/>
    </row>
    <row r="218" spans="1:9" x14ac:dyDescent="0.25">
      <c r="A218" s="76"/>
      <c r="B218" s="126"/>
      <c r="C218" s="115"/>
      <c r="D218" s="217"/>
      <c r="E218" s="217"/>
      <c r="F218" s="115"/>
      <c r="G218" s="133"/>
      <c r="H218" s="100" t="str">
        <f t="shared" si="3"/>
        <v/>
      </c>
      <c r="I218" s="76"/>
    </row>
    <row r="219" spans="1:9" x14ac:dyDescent="0.25">
      <c r="A219" s="76"/>
      <c r="B219" s="126"/>
      <c r="C219" s="115"/>
      <c r="D219" s="217"/>
      <c r="E219" s="217"/>
      <c r="F219" s="115"/>
      <c r="G219" s="133"/>
      <c r="H219" s="100" t="str">
        <f t="shared" si="3"/>
        <v/>
      </c>
      <c r="I219" s="76"/>
    </row>
    <row r="220" spans="1:9" x14ac:dyDescent="0.25">
      <c r="A220" s="76"/>
      <c r="B220" s="126"/>
      <c r="C220" s="115"/>
      <c r="D220" s="217"/>
      <c r="E220" s="217"/>
      <c r="F220" s="115"/>
      <c r="G220" s="133"/>
      <c r="H220" s="100" t="str">
        <f t="shared" si="3"/>
        <v/>
      </c>
      <c r="I220" s="76"/>
    </row>
    <row r="221" spans="1:9" x14ac:dyDescent="0.25">
      <c r="A221" s="76"/>
      <c r="B221" s="126"/>
      <c r="C221" s="115"/>
      <c r="D221" s="217"/>
      <c r="E221" s="217"/>
      <c r="F221" s="115"/>
      <c r="G221" s="133"/>
      <c r="H221" s="100" t="str">
        <f t="shared" si="3"/>
        <v/>
      </c>
      <c r="I221" s="76"/>
    </row>
    <row r="222" spans="1:9" x14ac:dyDescent="0.25">
      <c r="A222" s="76"/>
      <c r="B222" s="126"/>
      <c r="C222" s="115"/>
      <c r="D222" s="217"/>
      <c r="E222" s="217"/>
      <c r="F222" s="115"/>
      <c r="G222" s="133"/>
      <c r="H222" s="100" t="str">
        <f t="shared" si="3"/>
        <v/>
      </c>
      <c r="I222" s="76"/>
    </row>
    <row r="223" spans="1:9" x14ac:dyDescent="0.25">
      <c r="A223" s="76"/>
      <c r="B223" s="114"/>
      <c r="C223" s="115"/>
      <c r="D223" s="217"/>
      <c r="E223" s="217"/>
      <c r="F223" s="115"/>
      <c r="G223" s="133"/>
      <c r="H223" s="100" t="str">
        <f t="shared" si="3"/>
        <v/>
      </c>
      <c r="I223" s="76"/>
    </row>
    <row r="224" spans="1:9" x14ac:dyDescent="0.25">
      <c r="A224" s="76"/>
      <c r="B224" s="114"/>
      <c r="C224" s="115"/>
      <c r="D224" s="217"/>
      <c r="E224" s="217"/>
      <c r="F224" s="115"/>
      <c r="G224" s="133"/>
      <c r="H224" s="100" t="str">
        <f t="shared" si="3"/>
        <v/>
      </c>
      <c r="I224" s="76"/>
    </row>
    <row r="225" spans="1:9" x14ac:dyDescent="0.25">
      <c r="A225" s="76"/>
      <c r="B225" s="114"/>
      <c r="C225" s="115"/>
      <c r="D225" s="217"/>
      <c r="E225" s="217"/>
      <c r="F225" s="115"/>
      <c r="G225" s="133"/>
      <c r="H225" s="100" t="str">
        <f t="shared" si="3"/>
        <v/>
      </c>
      <c r="I225" s="76"/>
    </row>
    <row r="226" spans="1:9" x14ac:dyDescent="0.25">
      <c r="A226" s="76"/>
      <c r="B226" s="114"/>
      <c r="C226" s="115"/>
      <c r="D226" s="217"/>
      <c r="E226" s="217"/>
      <c r="F226" s="115"/>
      <c r="G226" s="133"/>
      <c r="H226" s="100" t="str">
        <f t="shared" si="3"/>
        <v/>
      </c>
      <c r="I226" s="76"/>
    </row>
    <row r="227" spans="1:9" x14ac:dyDescent="0.25">
      <c r="A227" s="76"/>
      <c r="B227" s="114"/>
      <c r="C227" s="115"/>
      <c r="D227" s="217"/>
      <c r="E227" s="217"/>
      <c r="F227" s="115"/>
      <c r="G227" s="133"/>
      <c r="H227" s="100" t="str">
        <f t="shared" si="3"/>
        <v/>
      </c>
      <c r="I227" s="76"/>
    </row>
    <row r="228" spans="1:9" x14ac:dyDescent="0.25">
      <c r="A228" s="76"/>
      <c r="B228" s="114"/>
      <c r="C228" s="115"/>
      <c r="D228" s="217"/>
      <c r="E228" s="217"/>
      <c r="F228" s="115"/>
      <c r="G228" s="133"/>
      <c r="H228" s="100" t="str">
        <f t="shared" si="3"/>
        <v/>
      </c>
      <c r="I228" s="76"/>
    </row>
    <row r="229" spans="1:9" x14ac:dyDescent="0.25">
      <c r="A229" s="76"/>
      <c r="B229" s="114"/>
      <c r="C229" s="115"/>
      <c r="D229" s="217"/>
      <c r="E229" s="217"/>
      <c r="F229" s="115"/>
      <c r="G229" s="133"/>
      <c r="H229" s="100" t="str">
        <f t="shared" si="3"/>
        <v/>
      </c>
      <c r="I229" s="76"/>
    </row>
    <row r="230" spans="1:9" x14ac:dyDescent="0.25">
      <c r="A230" s="76"/>
      <c r="B230" s="114"/>
      <c r="C230" s="115"/>
      <c r="D230" s="217"/>
      <c r="E230" s="217"/>
      <c r="F230" s="115"/>
      <c r="G230" s="133"/>
      <c r="H230" s="100" t="str">
        <f t="shared" si="3"/>
        <v/>
      </c>
      <c r="I230" s="76"/>
    </row>
    <row r="231" spans="1:9" x14ac:dyDescent="0.25">
      <c r="A231" s="76"/>
      <c r="B231" s="114"/>
      <c r="C231" s="115"/>
      <c r="D231" s="217"/>
      <c r="E231" s="217"/>
      <c r="F231" s="115"/>
      <c r="G231" s="133"/>
      <c r="H231" s="100" t="str">
        <f t="shared" si="3"/>
        <v/>
      </c>
      <c r="I231" s="76"/>
    </row>
    <row r="232" spans="1:9" x14ac:dyDescent="0.25">
      <c r="A232" s="76"/>
      <c r="B232" s="114"/>
      <c r="C232" s="115"/>
      <c r="D232" s="217"/>
      <c r="E232" s="217"/>
      <c r="F232" s="115"/>
      <c r="G232" s="133"/>
      <c r="H232" s="100" t="str">
        <f t="shared" si="3"/>
        <v/>
      </c>
      <c r="I232" s="76"/>
    </row>
    <row r="233" spans="1:9" x14ac:dyDescent="0.25">
      <c r="A233" s="76"/>
      <c r="B233" s="114"/>
      <c r="C233" s="115"/>
      <c r="D233" s="217"/>
      <c r="E233" s="217"/>
      <c r="F233" s="115"/>
      <c r="G233" s="133"/>
      <c r="H233" s="100" t="str">
        <f t="shared" si="3"/>
        <v/>
      </c>
      <c r="I233" s="76"/>
    </row>
    <row r="234" spans="1:9" x14ac:dyDescent="0.25">
      <c r="A234" s="76"/>
      <c r="B234" s="114"/>
      <c r="C234" s="115"/>
      <c r="D234" s="217"/>
      <c r="E234" s="217"/>
      <c r="F234" s="115"/>
      <c r="G234" s="133"/>
      <c r="H234" s="100" t="str">
        <f t="shared" si="3"/>
        <v/>
      </c>
      <c r="I234" s="76"/>
    </row>
    <row r="235" spans="1:9" x14ac:dyDescent="0.25">
      <c r="A235" s="76"/>
      <c r="B235" s="114"/>
      <c r="C235" s="115"/>
      <c r="D235" s="217"/>
      <c r="E235" s="217"/>
      <c r="F235" s="115"/>
      <c r="G235" s="133"/>
      <c r="H235" s="100" t="str">
        <f t="shared" si="3"/>
        <v/>
      </c>
      <c r="I235" s="76"/>
    </row>
    <row r="236" spans="1:9" x14ac:dyDescent="0.25">
      <c r="A236" s="76"/>
      <c r="B236" s="114"/>
      <c r="C236" s="115"/>
      <c r="D236" s="217"/>
      <c r="E236" s="217"/>
      <c r="F236" s="115"/>
      <c r="G236" s="133"/>
      <c r="H236" s="100" t="str">
        <f t="shared" si="3"/>
        <v/>
      </c>
      <c r="I236" s="76"/>
    </row>
    <row r="237" spans="1:9" x14ac:dyDescent="0.25">
      <c r="A237" s="76"/>
      <c r="B237" s="114"/>
      <c r="C237" s="115"/>
      <c r="D237" s="217"/>
      <c r="E237" s="217"/>
      <c r="F237" s="115"/>
      <c r="G237" s="133"/>
      <c r="H237" s="100" t="str">
        <f t="shared" si="3"/>
        <v/>
      </c>
      <c r="I237" s="76"/>
    </row>
    <row r="238" spans="1:9" x14ac:dyDescent="0.25">
      <c r="A238" s="76"/>
      <c r="B238" s="114"/>
      <c r="C238" s="115"/>
      <c r="D238" s="217"/>
      <c r="E238" s="217"/>
      <c r="F238" s="115"/>
      <c r="G238" s="133"/>
      <c r="H238" s="100" t="str">
        <f t="shared" si="3"/>
        <v/>
      </c>
      <c r="I238" s="76"/>
    </row>
    <row r="239" spans="1:9" x14ac:dyDescent="0.25">
      <c r="A239" s="76"/>
      <c r="B239" s="114"/>
      <c r="C239" s="115"/>
      <c r="D239" s="217"/>
      <c r="E239" s="217"/>
      <c r="F239" s="115"/>
      <c r="G239" s="133"/>
      <c r="H239" s="100" t="str">
        <f t="shared" si="3"/>
        <v/>
      </c>
      <c r="I239" s="76"/>
    </row>
    <row r="240" spans="1:9" x14ac:dyDescent="0.25">
      <c r="A240" s="76"/>
      <c r="B240" s="114"/>
      <c r="C240" s="115"/>
      <c r="D240" s="217"/>
      <c r="E240" s="217"/>
      <c r="F240" s="115"/>
      <c r="G240" s="133"/>
      <c r="H240" s="100" t="str">
        <f t="shared" si="3"/>
        <v/>
      </c>
      <c r="I240" s="76"/>
    </row>
    <row r="241" spans="1:9" x14ac:dyDescent="0.25">
      <c r="A241" s="76"/>
      <c r="B241" s="114"/>
      <c r="C241" s="115"/>
      <c r="D241" s="217"/>
      <c r="E241" s="217"/>
      <c r="F241" s="115"/>
      <c r="G241" s="133"/>
      <c r="H241" s="100" t="str">
        <f t="shared" si="3"/>
        <v/>
      </c>
      <c r="I241" s="76"/>
    </row>
    <row r="242" spans="1:9" x14ac:dyDescent="0.25">
      <c r="A242" s="76"/>
      <c r="B242" s="114"/>
      <c r="C242" s="115"/>
      <c r="D242" s="217"/>
      <c r="E242" s="217"/>
      <c r="F242" s="115"/>
      <c r="G242" s="133"/>
      <c r="H242" s="100" t="str">
        <f t="shared" si="3"/>
        <v/>
      </c>
      <c r="I242" s="76"/>
    </row>
    <row r="243" spans="1:9" x14ac:dyDescent="0.25">
      <c r="A243" s="76"/>
      <c r="B243" s="114"/>
      <c r="C243" s="115"/>
      <c r="D243" s="217"/>
      <c r="E243" s="217"/>
      <c r="F243" s="115"/>
      <c r="G243" s="133"/>
      <c r="H243" s="100" t="str">
        <f t="shared" si="3"/>
        <v/>
      </c>
      <c r="I243" s="76"/>
    </row>
    <row r="244" spans="1:9" x14ac:dyDescent="0.25">
      <c r="A244" s="76"/>
      <c r="B244" s="114"/>
      <c r="C244" s="115"/>
      <c r="D244" s="217"/>
      <c r="E244" s="217"/>
      <c r="F244" s="115"/>
      <c r="G244" s="133"/>
      <c r="H244" s="100" t="str">
        <f t="shared" si="3"/>
        <v/>
      </c>
      <c r="I244" s="76"/>
    </row>
    <row r="245" spans="1:9" x14ac:dyDescent="0.25">
      <c r="A245" s="76"/>
      <c r="B245" s="114"/>
      <c r="C245" s="115"/>
      <c r="D245" s="217"/>
      <c r="E245" s="217"/>
      <c r="F245" s="115"/>
      <c r="G245" s="133"/>
      <c r="H245" s="100" t="str">
        <f t="shared" si="3"/>
        <v/>
      </c>
      <c r="I245" s="76"/>
    </row>
    <row r="246" spans="1:9" x14ac:dyDescent="0.25">
      <c r="A246" s="76"/>
      <c r="B246" s="114"/>
      <c r="C246" s="115"/>
      <c r="D246" s="217"/>
      <c r="E246" s="217"/>
      <c r="F246" s="115"/>
      <c r="G246" s="133"/>
      <c r="H246" s="100" t="str">
        <f t="shared" si="3"/>
        <v/>
      </c>
      <c r="I246" s="76"/>
    </row>
    <row r="247" spans="1:9" x14ac:dyDescent="0.25">
      <c r="A247" s="76"/>
      <c r="B247" s="114"/>
      <c r="C247" s="115"/>
      <c r="D247" s="217"/>
      <c r="E247" s="217"/>
      <c r="F247" s="115"/>
      <c r="G247" s="133"/>
      <c r="H247" s="100" t="str">
        <f t="shared" si="3"/>
        <v/>
      </c>
      <c r="I247" s="76"/>
    </row>
    <row r="248" spans="1:9" x14ac:dyDescent="0.25">
      <c r="A248" s="76"/>
      <c r="B248" s="114"/>
      <c r="C248" s="115"/>
      <c r="D248" s="217"/>
      <c r="E248" s="217"/>
      <c r="F248" s="115"/>
      <c r="G248" s="133"/>
      <c r="H248" s="100" t="str">
        <f t="shared" si="3"/>
        <v/>
      </c>
      <c r="I248" s="76"/>
    </row>
    <row r="249" spans="1:9" x14ac:dyDescent="0.25">
      <c r="A249" s="76"/>
      <c r="B249" s="114"/>
      <c r="C249" s="115"/>
      <c r="D249" s="217"/>
      <c r="E249" s="217"/>
      <c r="F249" s="115"/>
      <c r="G249" s="133"/>
      <c r="H249" s="100" t="str">
        <f t="shared" si="3"/>
        <v/>
      </c>
      <c r="I249" s="76"/>
    </row>
    <row r="250" spans="1:9" x14ac:dyDescent="0.25">
      <c r="A250" s="76"/>
      <c r="B250" s="114"/>
      <c r="C250" s="115"/>
      <c r="D250" s="217"/>
      <c r="E250" s="217"/>
      <c r="F250" s="115"/>
      <c r="G250" s="133"/>
      <c r="H250" s="100" t="str">
        <f t="shared" si="3"/>
        <v/>
      </c>
      <c r="I250" s="76"/>
    </row>
    <row r="251" spans="1:9" x14ac:dyDescent="0.25">
      <c r="A251" s="76"/>
      <c r="B251" s="114"/>
      <c r="C251" s="115"/>
      <c r="D251" s="217"/>
      <c r="E251" s="217"/>
      <c r="F251" s="115"/>
      <c r="G251" s="133"/>
      <c r="H251" s="100" t="str">
        <f t="shared" si="3"/>
        <v/>
      </c>
      <c r="I251" s="76"/>
    </row>
    <row r="252" spans="1:9" x14ac:dyDescent="0.25">
      <c r="A252" s="76"/>
      <c r="B252" s="114"/>
      <c r="C252" s="115"/>
      <c r="D252" s="217"/>
      <c r="E252" s="217"/>
      <c r="F252" s="115"/>
      <c r="G252" s="133"/>
      <c r="H252" s="100" t="str">
        <f t="shared" si="3"/>
        <v/>
      </c>
      <c r="I252" s="76"/>
    </row>
    <row r="253" spans="1:9" x14ac:dyDescent="0.25">
      <c r="A253" s="76"/>
      <c r="B253" s="114"/>
      <c r="C253" s="115"/>
      <c r="D253" s="217"/>
      <c r="E253" s="217"/>
      <c r="F253" s="115"/>
      <c r="G253" s="133"/>
      <c r="H253" s="100" t="str">
        <f t="shared" si="3"/>
        <v/>
      </c>
      <c r="I253" s="76"/>
    </row>
    <row r="254" spans="1:9" x14ac:dyDescent="0.25">
      <c r="A254" s="76"/>
      <c r="B254" s="114"/>
      <c r="C254" s="115"/>
      <c r="D254" s="217"/>
      <c r="E254" s="217"/>
      <c r="F254" s="115"/>
      <c r="G254" s="133"/>
      <c r="H254" s="100" t="str">
        <f t="shared" si="3"/>
        <v/>
      </c>
      <c r="I254" s="76"/>
    </row>
    <row r="255" spans="1:9" x14ac:dyDescent="0.25">
      <c r="A255" s="76"/>
      <c r="B255" s="114"/>
      <c r="C255" s="115"/>
      <c r="D255" s="217"/>
      <c r="E255" s="217"/>
      <c r="F255" s="115"/>
      <c r="G255" s="133"/>
      <c r="H255" s="100" t="str">
        <f t="shared" si="3"/>
        <v/>
      </c>
      <c r="I255" s="76"/>
    </row>
    <row r="256" spans="1:9" x14ac:dyDescent="0.25">
      <c r="A256" s="76"/>
      <c r="B256" s="114"/>
      <c r="C256" s="115"/>
      <c r="D256" s="217"/>
      <c r="E256" s="217"/>
      <c r="F256" s="115"/>
      <c r="G256" s="133"/>
      <c r="H256" s="100" t="str">
        <f t="shared" si="3"/>
        <v/>
      </c>
      <c r="I256" s="76"/>
    </row>
    <row r="257" spans="1:9" x14ac:dyDescent="0.25">
      <c r="A257" s="76"/>
      <c r="B257" s="114"/>
      <c r="C257" s="115"/>
      <c r="D257" s="217"/>
      <c r="E257" s="217"/>
      <c r="F257" s="115"/>
      <c r="G257" s="133"/>
      <c r="H257" s="100" t="str">
        <f t="shared" si="3"/>
        <v/>
      </c>
      <c r="I257" s="76"/>
    </row>
    <row r="258" spans="1:9" x14ac:dyDescent="0.25">
      <c r="A258" s="76"/>
      <c r="B258" s="114"/>
      <c r="C258" s="115"/>
      <c r="D258" s="217"/>
      <c r="E258" s="217"/>
      <c r="F258" s="115"/>
      <c r="G258" s="133"/>
      <c r="H258" s="100" t="str">
        <f t="shared" si="3"/>
        <v/>
      </c>
      <c r="I258" s="76"/>
    </row>
    <row r="259" spans="1:9" x14ac:dyDescent="0.25">
      <c r="A259" s="76"/>
      <c r="B259" s="114"/>
      <c r="C259" s="115"/>
      <c r="D259" s="217"/>
      <c r="E259" s="217"/>
      <c r="F259" s="115"/>
      <c r="G259" s="133"/>
      <c r="H259" s="100" t="str">
        <f t="shared" si="3"/>
        <v/>
      </c>
      <c r="I259" s="76"/>
    </row>
    <row r="260" spans="1:9" x14ac:dyDescent="0.25">
      <c r="A260" s="76"/>
      <c r="B260" s="114"/>
      <c r="C260" s="115"/>
      <c r="D260" s="217"/>
      <c r="E260" s="217"/>
      <c r="F260" s="115"/>
      <c r="G260" s="133"/>
      <c r="H260" s="100" t="str">
        <f t="shared" si="3"/>
        <v/>
      </c>
      <c r="I260" s="76"/>
    </row>
    <row r="261" spans="1:9" x14ac:dyDescent="0.25">
      <c r="A261" s="76"/>
      <c r="B261" s="114"/>
      <c r="C261" s="115"/>
      <c r="D261" s="217"/>
      <c r="E261" s="217"/>
      <c r="F261" s="115"/>
      <c r="G261" s="133"/>
      <c r="H261" s="100" t="str">
        <f t="shared" si="3"/>
        <v/>
      </c>
      <c r="I261" s="76"/>
    </row>
    <row r="262" spans="1:9" x14ac:dyDescent="0.25">
      <c r="A262" s="76"/>
      <c r="B262" s="114"/>
      <c r="C262" s="115"/>
      <c r="D262" s="217"/>
      <c r="E262" s="217"/>
      <c r="F262" s="115"/>
      <c r="G262" s="133"/>
      <c r="H262" s="100" t="str">
        <f t="shared" si="3"/>
        <v/>
      </c>
      <c r="I262" s="76"/>
    </row>
    <row r="263" spans="1:9" x14ac:dyDescent="0.25">
      <c r="A263" s="76"/>
      <c r="B263" s="114"/>
      <c r="C263" s="115"/>
      <c r="D263" s="217"/>
      <c r="E263" s="217"/>
      <c r="F263" s="115"/>
      <c r="G263" s="133"/>
      <c r="H263" s="100" t="str">
        <f t="shared" si="3"/>
        <v/>
      </c>
      <c r="I263" s="76"/>
    </row>
    <row r="264" spans="1:9" x14ac:dyDescent="0.25">
      <c r="A264" s="76"/>
      <c r="B264" s="114"/>
      <c r="C264" s="115"/>
      <c r="D264" s="217"/>
      <c r="E264" s="217"/>
      <c r="F264" s="115"/>
      <c r="G264" s="133"/>
      <c r="H264" s="100" t="str">
        <f t="shared" si="3"/>
        <v/>
      </c>
      <c r="I264" s="76"/>
    </row>
    <row r="265" spans="1:9" x14ac:dyDescent="0.25">
      <c r="A265" s="76"/>
      <c r="B265" s="114"/>
      <c r="C265" s="115"/>
      <c r="D265" s="217"/>
      <c r="E265" s="217"/>
      <c r="F265" s="115"/>
      <c r="G265" s="133"/>
      <c r="H265" s="100" t="str">
        <f t="shared" si="3"/>
        <v/>
      </c>
      <c r="I265" s="76"/>
    </row>
    <row r="266" spans="1:9" x14ac:dyDescent="0.25">
      <c r="A266" s="76"/>
      <c r="B266" s="114"/>
      <c r="C266" s="115"/>
      <c r="D266" s="217"/>
      <c r="E266" s="217"/>
      <c r="F266" s="115"/>
      <c r="G266" s="133"/>
      <c r="H266" s="100" t="str">
        <f t="shared" si="3"/>
        <v/>
      </c>
      <c r="I266" s="76"/>
    </row>
    <row r="267" spans="1:9" x14ac:dyDescent="0.25">
      <c r="A267" s="76"/>
      <c r="B267" s="114"/>
      <c r="C267" s="115"/>
      <c r="D267" s="217"/>
      <c r="E267" s="217"/>
      <c r="F267" s="115"/>
      <c r="G267" s="133"/>
      <c r="H267" s="100" t="str">
        <f t="shared" si="3"/>
        <v/>
      </c>
      <c r="I267" s="76"/>
    </row>
    <row r="268" spans="1:9" x14ac:dyDescent="0.25">
      <c r="A268" s="76"/>
      <c r="B268" s="114"/>
      <c r="C268" s="115"/>
      <c r="D268" s="217"/>
      <c r="E268" s="217"/>
      <c r="F268" s="115"/>
      <c r="G268" s="133"/>
      <c r="H268" s="100" t="str">
        <f t="shared" si="3"/>
        <v/>
      </c>
      <c r="I268" s="76"/>
    </row>
    <row r="269" spans="1:9" x14ac:dyDescent="0.25">
      <c r="A269" s="76"/>
      <c r="B269" s="114"/>
      <c r="C269" s="115"/>
      <c r="D269" s="217"/>
      <c r="E269" s="217"/>
      <c r="F269" s="115"/>
      <c r="G269" s="133"/>
      <c r="H269" s="100" t="str">
        <f t="shared" si="3"/>
        <v/>
      </c>
      <c r="I269" s="76"/>
    </row>
    <row r="270" spans="1:9" x14ac:dyDescent="0.25">
      <c r="A270" s="76"/>
      <c r="B270" s="114"/>
      <c r="C270" s="115"/>
      <c r="D270" s="217"/>
      <c r="E270" s="217"/>
      <c r="F270" s="115"/>
      <c r="G270" s="133"/>
      <c r="H270" s="100" t="str">
        <f t="shared" si="3"/>
        <v/>
      </c>
      <c r="I270" s="76"/>
    </row>
    <row r="271" spans="1:9" x14ac:dyDescent="0.25">
      <c r="A271" s="76"/>
      <c r="B271" s="114"/>
      <c r="C271" s="115"/>
      <c r="D271" s="217"/>
      <c r="E271" s="217"/>
      <c r="F271" s="115"/>
      <c r="G271" s="133"/>
      <c r="H271" s="100" t="str">
        <f t="shared" si="3"/>
        <v/>
      </c>
      <c r="I271" s="76"/>
    </row>
    <row r="272" spans="1:9" x14ac:dyDescent="0.25">
      <c r="A272" s="76"/>
      <c r="B272" s="114"/>
      <c r="C272" s="115"/>
      <c r="D272" s="217"/>
      <c r="E272" s="217"/>
      <c r="F272" s="115"/>
      <c r="G272" s="133"/>
      <c r="H272" s="100" t="str">
        <f t="shared" si="3"/>
        <v/>
      </c>
      <c r="I272" s="76"/>
    </row>
    <row r="273" spans="1:9" x14ac:dyDescent="0.25">
      <c r="A273" s="76"/>
      <c r="B273" s="114"/>
      <c r="C273" s="115"/>
      <c r="D273" s="217"/>
      <c r="E273" s="217"/>
      <c r="F273" s="115"/>
      <c r="G273" s="133"/>
      <c r="H273" s="100" t="str">
        <f t="shared" si="3"/>
        <v/>
      </c>
      <c r="I273" s="76"/>
    </row>
    <row r="274" spans="1:9" x14ac:dyDescent="0.25">
      <c r="A274" s="76"/>
      <c r="B274" s="114"/>
      <c r="C274" s="115"/>
      <c r="D274" s="217"/>
      <c r="E274" s="217"/>
      <c r="F274" s="115"/>
      <c r="G274" s="133"/>
      <c r="H274" s="100" t="str">
        <f t="shared" si="3"/>
        <v/>
      </c>
      <c r="I274" s="76"/>
    </row>
    <row r="275" spans="1:9" x14ac:dyDescent="0.25">
      <c r="A275" s="76"/>
      <c r="B275" s="114"/>
      <c r="C275" s="115"/>
      <c r="D275" s="217"/>
      <c r="E275" s="217"/>
      <c r="F275" s="115"/>
      <c r="G275" s="133"/>
      <c r="H275" s="100" t="str">
        <f t="shared" si="3"/>
        <v/>
      </c>
      <c r="I275" s="76"/>
    </row>
    <row r="276" spans="1:9" x14ac:dyDescent="0.25">
      <c r="A276" s="76"/>
      <c r="B276" s="114"/>
      <c r="C276" s="115"/>
      <c r="D276" s="217"/>
      <c r="E276" s="217"/>
      <c r="F276" s="115"/>
      <c r="G276" s="133"/>
      <c r="H276" s="100" t="str">
        <f t="shared" si="3"/>
        <v/>
      </c>
      <c r="I276" s="76"/>
    </row>
    <row r="277" spans="1:9" x14ac:dyDescent="0.25">
      <c r="A277" s="76"/>
      <c r="B277" s="114"/>
      <c r="C277" s="115"/>
      <c r="D277" s="217"/>
      <c r="E277" s="217"/>
      <c r="F277" s="115"/>
      <c r="G277" s="133"/>
      <c r="H277" s="100" t="str">
        <f t="shared" si="3"/>
        <v/>
      </c>
      <c r="I277" s="76"/>
    </row>
    <row r="278" spans="1:9" x14ac:dyDescent="0.25">
      <c r="A278" s="76"/>
      <c r="B278" s="114"/>
      <c r="C278" s="115"/>
      <c r="D278" s="217"/>
      <c r="E278" s="217"/>
      <c r="F278" s="115"/>
      <c r="G278" s="133"/>
      <c r="H278" s="100" t="str">
        <f t="shared" si="3"/>
        <v/>
      </c>
      <c r="I278" s="76"/>
    </row>
    <row r="279" spans="1:9" x14ac:dyDescent="0.25">
      <c r="A279" s="76"/>
      <c r="B279" s="114"/>
      <c r="C279" s="115"/>
      <c r="D279" s="217"/>
      <c r="E279" s="217"/>
      <c r="F279" s="115"/>
      <c r="G279" s="133"/>
      <c r="H279" s="100" t="str">
        <f t="shared" ref="H279:H342" si="4">IF(ISERROR(VLOOKUP(F279,moedas_conversao,2,FALSE)*G279),"",VLOOKUP(F279,moedas_conversao,2,FALSE)*G279)</f>
        <v/>
      </c>
      <c r="I279" s="76"/>
    </row>
    <row r="280" spans="1:9" x14ac:dyDescent="0.25">
      <c r="A280" s="76"/>
      <c r="B280" s="114"/>
      <c r="C280" s="115"/>
      <c r="D280" s="217"/>
      <c r="E280" s="217"/>
      <c r="F280" s="115"/>
      <c r="G280" s="133"/>
      <c r="H280" s="100" t="str">
        <f t="shared" si="4"/>
        <v/>
      </c>
      <c r="I280" s="76"/>
    </row>
    <row r="281" spans="1:9" x14ac:dyDescent="0.25">
      <c r="A281" s="76"/>
      <c r="B281" s="114"/>
      <c r="C281" s="115"/>
      <c r="D281" s="217"/>
      <c r="E281" s="217"/>
      <c r="F281" s="115"/>
      <c r="G281" s="133"/>
      <c r="H281" s="100" t="str">
        <f t="shared" si="4"/>
        <v/>
      </c>
      <c r="I281" s="76"/>
    </row>
    <row r="282" spans="1:9" x14ac:dyDescent="0.25">
      <c r="A282" s="76"/>
      <c r="B282" s="114"/>
      <c r="C282" s="115"/>
      <c r="D282" s="217"/>
      <c r="E282" s="217"/>
      <c r="F282" s="115"/>
      <c r="G282" s="133"/>
      <c r="H282" s="100" t="str">
        <f t="shared" si="4"/>
        <v/>
      </c>
      <c r="I282" s="76"/>
    </row>
    <row r="283" spans="1:9" x14ac:dyDescent="0.25">
      <c r="A283" s="76"/>
      <c r="B283" s="114"/>
      <c r="C283" s="115"/>
      <c r="D283" s="217"/>
      <c r="E283" s="217"/>
      <c r="F283" s="115"/>
      <c r="G283" s="133"/>
      <c r="H283" s="100" t="str">
        <f t="shared" si="4"/>
        <v/>
      </c>
      <c r="I283" s="76"/>
    </row>
    <row r="284" spans="1:9" x14ac:dyDescent="0.25">
      <c r="A284" s="76"/>
      <c r="B284" s="114"/>
      <c r="C284" s="115"/>
      <c r="D284" s="217"/>
      <c r="E284" s="217"/>
      <c r="F284" s="115"/>
      <c r="G284" s="133"/>
      <c r="H284" s="100" t="str">
        <f t="shared" si="4"/>
        <v/>
      </c>
      <c r="I284" s="76"/>
    </row>
    <row r="285" spans="1:9" x14ac:dyDescent="0.25">
      <c r="A285" s="76"/>
      <c r="B285" s="114"/>
      <c r="C285" s="115"/>
      <c r="D285" s="217"/>
      <c r="E285" s="217"/>
      <c r="F285" s="115"/>
      <c r="G285" s="133"/>
      <c r="H285" s="100" t="str">
        <f t="shared" si="4"/>
        <v/>
      </c>
      <c r="I285" s="76"/>
    </row>
    <row r="286" spans="1:9" x14ac:dyDescent="0.25">
      <c r="A286" s="76"/>
      <c r="B286" s="114"/>
      <c r="C286" s="115"/>
      <c r="D286" s="217"/>
      <c r="E286" s="217"/>
      <c r="F286" s="115"/>
      <c r="G286" s="133"/>
      <c r="H286" s="100" t="str">
        <f t="shared" si="4"/>
        <v/>
      </c>
      <c r="I286" s="76"/>
    </row>
    <row r="287" spans="1:9" x14ac:dyDescent="0.25">
      <c r="A287" s="76"/>
      <c r="B287" s="114"/>
      <c r="C287" s="115"/>
      <c r="D287" s="217"/>
      <c r="E287" s="217"/>
      <c r="F287" s="115"/>
      <c r="G287" s="133"/>
      <c r="H287" s="100" t="str">
        <f t="shared" si="4"/>
        <v/>
      </c>
      <c r="I287" s="76"/>
    </row>
    <row r="288" spans="1:9" x14ac:dyDescent="0.25">
      <c r="A288" s="76"/>
      <c r="B288" s="114"/>
      <c r="C288" s="115"/>
      <c r="D288" s="217"/>
      <c r="E288" s="217"/>
      <c r="F288" s="115"/>
      <c r="G288" s="133"/>
      <c r="H288" s="100" t="str">
        <f t="shared" si="4"/>
        <v/>
      </c>
      <c r="I288" s="76"/>
    </row>
    <row r="289" spans="1:9" x14ac:dyDescent="0.25">
      <c r="A289" s="76"/>
      <c r="B289" s="114"/>
      <c r="C289" s="115"/>
      <c r="D289" s="217"/>
      <c r="E289" s="217"/>
      <c r="F289" s="115"/>
      <c r="G289" s="133"/>
      <c r="H289" s="100" t="str">
        <f t="shared" si="4"/>
        <v/>
      </c>
      <c r="I289" s="76"/>
    </row>
    <row r="290" spans="1:9" x14ac:dyDescent="0.25">
      <c r="A290" s="76"/>
      <c r="B290" s="114"/>
      <c r="C290" s="115"/>
      <c r="D290" s="217"/>
      <c r="E290" s="217"/>
      <c r="F290" s="115"/>
      <c r="G290" s="133"/>
      <c r="H290" s="100" t="str">
        <f t="shared" si="4"/>
        <v/>
      </c>
      <c r="I290" s="76"/>
    </row>
    <row r="291" spans="1:9" x14ac:dyDescent="0.25">
      <c r="A291" s="76"/>
      <c r="B291" s="114"/>
      <c r="C291" s="115"/>
      <c r="D291" s="217"/>
      <c r="E291" s="217"/>
      <c r="F291" s="115"/>
      <c r="G291" s="133"/>
      <c r="H291" s="100" t="str">
        <f t="shared" si="4"/>
        <v/>
      </c>
      <c r="I291" s="76"/>
    </row>
    <row r="292" spans="1:9" x14ac:dyDescent="0.25">
      <c r="A292" s="76"/>
      <c r="B292" s="114"/>
      <c r="C292" s="115"/>
      <c r="D292" s="217"/>
      <c r="E292" s="217"/>
      <c r="F292" s="115"/>
      <c r="G292" s="133"/>
      <c r="H292" s="100" t="str">
        <f t="shared" si="4"/>
        <v/>
      </c>
      <c r="I292" s="76"/>
    </row>
    <row r="293" spans="1:9" x14ac:dyDescent="0.25">
      <c r="A293" s="76"/>
      <c r="B293" s="114"/>
      <c r="C293" s="115"/>
      <c r="D293" s="217"/>
      <c r="E293" s="217"/>
      <c r="F293" s="115"/>
      <c r="G293" s="133"/>
      <c r="H293" s="100" t="str">
        <f t="shared" si="4"/>
        <v/>
      </c>
      <c r="I293" s="76"/>
    </row>
    <row r="294" spans="1:9" x14ac:dyDescent="0.25">
      <c r="A294" s="76"/>
      <c r="B294" s="114"/>
      <c r="C294" s="115"/>
      <c r="D294" s="217"/>
      <c r="E294" s="217"/>
      <c r="F294" s="115"/>
      <c r="G294" s="133"/>
      <c r="H294" s="100" t="str">
        <f t="shared" si="4"/>
        <v/>
      </c>
      <c r="I294" s="76"/>
    </row>
    <row r="295" spans="1:9" x14ac:dyDescent="0.25">
      <c r="A295" s="76"/>
      <c r="B295" s="114"/>
      <c r="C295" s="115"/>
      <c r="D295" s="217"/>
      <c r="E295" s="217"/>
      <c r="F295" s="115"/>
      <c r="G295" s="133"/>
      <c r="H295" s="100" t="str">
        <f t="shared" si="4"/>
        <v/>
      </c>
      <c r="I295" s="76"/>
    </row>
    <row r="296" spans="1:9" x14ac:dyDescent="0.25">
      <c r="A296" s="76"/>
      <c r="B296" s="114"/>
      <c r="C296" s="115"/>
      <c r="D296" s="217"/>
      <c r="E296" s="217"/>
      <c r="F296" s="115"/>
      <c r="G296" s="133"/>
      <c r="H296" s="100" t="str">
        <f t="shared" si="4"/>
        <v/>
      </c>
      <c r="I296" s="76"/>
    </row>
    <row r="297" spans="1:9" x14ac:dyDescent="0.25">
      <c r="A297" s="76"/>
      <c r="B297" s="114"/>
      <c r="C297" s="115"/>
      <c r="D297" s="217"/>
      <c r="E297" s="217"/>
      <c r="F297" s="115"/>
      <c r="G297" s="133"/>
      <c r="H297" s="100" t="str">
        <f t="shared" si="4"/>
        <v/>
      </c>
      <c r="I297" s="76"/>
    </row>
    <row r="298" spans="1:9" x14ac:dyDescent="0.25">
      <c r="A298" s="76"/>
      <c r="B298" s="114"/>
      <c r="C298" s="115"/>
      <c r="D298" s="217"/>
      <c r="E298" s="217"/>
      <c r="F298" s="115"/>
      <c r="G298" s="133"/>
      <c r="H298" s="100" t="str">
        <f t="shared" si="4"/>
        <v/>
      </c>
      <c r="I298" s="76"/>
    </row>
    <row r="299" spans="1:9" x14ac:dyDescent="0.25">
      <c r="A299" s="76"/>
      <c r="B299" s="114"/>
      <c r="C299" s="115"/>
      <c r="D299" s="217"/>
      <c r="E299" s="217"/>
      <c r="F299" s="115"/>
      <c r="G299" s="133"/>
      <c r="H299" s="100" t="str">
        <f t="shared" si="4"/>
        <v/>
      </c>
      <c r="I299" s="76"/>
    </row>
    <row r="300" spans="1:9" x14ac:dyDescent="0.25">
      <c r="A300" s="76"/>
      <c r="B300" s="114"/>
      <c r="C300" s="115"/>
      <c r="D300" s="217"/>
      <c r="E300" s="217"/>
      <c r="F300" s="115"/>
      <c r="G300" s="133"/>
      <c r="H300" s="100" t="str">
        <f t="shared" si="4"/>
        <v/>
      </c>
      <c r="I300" s="76"/>
    </row>
    <row r="301" spans="1:9" x14ac:dyDescent="0.25">
      <c r="A301" s="76"/>
      <c r="B301" s="114"/>
      <c r="C301" s="115"/>
      <c r="D301" s="217"/>
      <c r="E301" s="217"/>
      <c r="F301" s="115"/>
      <c r="G301" s="133"/>
      <c r="H301" s="100" t="str">
        <f t="shared" si="4"/>
        <v/>
      </c>
      <c r="I301" s="76"/>
    </row>
    <row r="302" spans="1:9" x14ac:dyDescent="0.25">
      <c r="A302" s="76"/>
      <c r="B302" s="114"/>
      <c r="C302" s="115"/>
      <c r="D302" s="217"/>
      <c r="E302" s="217"/>
      <c r="F302" s="115"/>
      <c r="G302" s="133"/>
      <c r="H302" s="100" t="str">
        <f t="shared" si="4"/>
        <v/>
      </c>
      <c r="I302" s="76"/>
    </row>
    <row r="303" spans="1:9" x14ac:dyDescent="0.25">
      <c r="A303" s="76"/>
      <c r="B303" s="114"/>
      <c r="C303" s="115"/>
      <c r="D303" s="217"/>
      <c r="E303" s="217"/>
      <c r="F303" s="115"/>
      <c r="G303" s="133"/>
      <c r="H303" s="100" t="str">
        <f t="shared" si="4"/>
        <v/>
      </c>
      <c r="I303" s="76"/>
    </row>
    <row r="304" spans="1:9" x14ac:dyDescent="0.25">
      <c r="A304" s="76"/>
      <c r="B304" s="114"/>
      <c r="C304" s="115"/>
      <c r="D304" s="217"/>
      <c r="E304" s="217"/>
      <c r="F304" s="115"/>
      <c r="G304" s="133"/>
      <c r="H304" s="100" t="str">
        <f t="shared" si="4"/>
        <v/>
      </c>
      <c r="I304" s="76"/>
    </row>
    <row r="305" spans="1:9" x14ac:dyDescent="0.25">
      <c r="A305" s="76"/>
      <c r="B305" s="114"/>
      <c r="C305" s="115"/>
      <c r="D305" s="217"/>
      <c r="E305" s="217"/>
      <c r="F305" s="115"/>
      <c r="G305" s="133"/>
      <c r="H305" s="100" t="str">
        <f t="shared" si="4"/>
        <v/>
      </c>
      <c r="I305" s="76"/>
    </row>
    <row r="306" spans="1:9" x14ac:dyDescent="0.25">
      <c r="A306" s="76"/>
      <c r="B306" s="114"/>
      <c r="C306" s="115"/>
      <c r="D306" s="217"/>
      <c r="E306" s="217"/>
      <c r="F306" s="115"/>
      <c r="G306" s="133"/>
      <c r="H306" s="100" t="str">
        <f t="shared" si="4"/>
        <v/>
      </c>
      <c r="I306" s="76"/>
    </row>
    <row r="307" spans="1:9" x14ac:dyDescent="0.25">
      <c r="A307" s="76"/>
      <c r="B307" s="114"/>
      <c r="C307" s="115"/>
      <c r="D307" s="217"/>
      <c r="E307" s="217"/>
      <c r="F307" s="115"/>
      <c r="G307" s="133"/>
      <c r="H307" s="100" t="str">
        <f t="shared" si="4"/>
        <v/>
      </c>
      <c r="I307" s="76"/>
    </row>
    <row r="308" spans="1:9" x14ac:dyDescent="0.25">
      <c r="A308" s="76"/>
      <c r="B308" s="114"/>
      <c r="C308" s="115"/>
      <c r="D308" s="217"/>
      <c r="E308" s="217"/>
      <c r="F308" s="115"/>
      <c r="G308" s="133"/>
      <c r="H308" s="100" t="str">
        <f t="shared" si="4"/>
        <v/>
      </c>
      <c r="I308" s="76"/>
    </row>
    <row r="309" spans="1:9" x14ac:dyDescent="0.25">
      <c r="A309" s="76"/>
      <c r="B309" s="114"/>
      <c r="C309" s="115"/>
      <c r="D309" s="217"/>
      <c r="E309" s="217"/>
      <c r="F309" s="115"/>
      <c r="G309" s="133"/>
      <c r="H309" s="100" t="str">
        <f t="shared" si="4"/>
        <v/>
      </c>
      <c r="I309" s="76"/>
    </row>
    <row r="310" spans="1:9" x14ac:dyDescent="0.25">
      <c r="A310" s="76"/>
      <c r="B310" s="114"/>
      <c r="C310" s="115"/>
      <c r="D310" s="217"/>
      <c r="E310" s="217"/>
      <c r="F310" s="115"/>
      <c r="G310" s="133"/>
      <c r="H310" s="100" t="str">
        <f t="shared" si="4"/>
        <v/>
      </c>
      <c r="I310" s="76"/>
    </row>
    <row r="311" spans="1:9" x14ac:dyDescent="0.25">
      <c r="A311" s="76"/>
      <c r="B311" s="114"/>
      <c r="C311" s="115"/>
      <c r="D311" s="217"/>
      <c r="E311" s="217"/>
      <c r="F311" s="115"/>
      <c r="G311" s="133"/>
      <c r="H311" s="100" t="str">
        <f t="shared" si="4"/>
        <v/>
      </c>
      <c r="I311" s="76"/>
    </row>
    <row r="312" spans="1:9" x14ac:dyDescent="0.25">
      <c r="A312" s="76"/>
      <c r="B312" s="114"/>
      <c r="C312" s="115"/>
      <c r="D312" s="217"/>
      <c r="E312" s="217"/>
      <c r="F312" s="115"/>
      <c r="G312" s="133"/>
      <c r="H312" s="100" t="str">
        <f t="shared" si="4"/>
        <v/>
      </c>
      <c r="I312" s="76"/>
    </row>
    <row r="313" spans="1:9" x14ac:dyDescent="0.25">
      <c r="A313" s="76"/>
      <c r="B313" s="114"/>
      <c r="C313" s="115"/>
      <c r="D313" s="217"/>
      <c r="E313" s="217"/>
      <c r="F313" s="115"/>
      <c r="G313" s="133"/>
      <c r="H313" s="100" t="str">
        <f t="shared" si="4"/>
        <v/>
      </c>
      <c r="I313" s="76"/>
    </row>
    <row r="314" spans="1:9" x14ac:dyDescent="0.25">
      <c r="A314" s="76"/>
      <c r="B314" s="114"/>
      <c r="C314" s="115"/>
      <c r="D314" s="217"/>
      <c r="E314" s="217"/>
      <c r="F314" s="115"/>
      <c r="G314" s="133"/>
      <c r="H314" s="100" t="str">
        <f t="shared" si="4"/>
        <v/>
      </c>
      <c r="I314" s="76"/>
    </row>
    <row r="315" spans="1:9" x14ac:dyDescent="0.25">
      <c r="A315" s="76"/>
      <c r="B315" s="114"/>
      <c r="C315" s="115"/>
      <c r="D315" s="217"/>
      <c r="E315" s="217"/>
      <c r="F315" s="115"/>
      <c r="G315" s="133"/>
      <c r="H315" s="100" t="str">
        <f t="shared" si="4"/>
        <v/>
      </c>
      <c r="I315" s="76"/>
    </row>
    <row r="316" spans="1:9" x14ac:dyDescent="0.25">
      <c r="A316" s="76"/>
      <c r="B316" s="114"/>
      <c r="C316" s="115"/>
      <c r="D316" s="217"/>
      <c r="E316" s="217"/>
      <c r="F316" s="115"/>
      <c r="G316" s="133"/>
      <c r="H316" s="100" t="str">
        <f t="shared" si="4"/>
        <v/>
      </c>
      <c r="I316" s="76"/>
    </row>
    <row r="317" spans="1:9" x14ac:dyDescent="0.25">
      <c r="A317" s="76"/>
      <c r="B317" s="114"/>
      <c r="C317" s="115"/>
      <c r="D317" s="217"/>
      <c r="E317" s="217"/>
      <c r="F317" s="115"/>
      <c r="G317" s="133"/>
      <c r="H317" s="100" t="str">
        <f t="shared" si="4"/>
        <v/>
      </c>
      <c r="I317" s="76"/>
    </row>
    <row r="318" spans="1:9" x14ac:dyDescent="0.25">
      <c r="A318" s="76"/>
      <c r="B318" s="114"/>
      <c r="C318" s="115"/>
      <c r="D318" s="217"/>
      <c r="E318" s="217"/>
      <c r="F318" s="115"/>
      <c r="G318" s="133"/>
      <c r="H318" s="100" t="str">
        <f t="shared" si="4"/>
        <v/>
      </c>
      <c r="I318" s="76"/>
    </row>
    <row r="319" spans="1:9" x14ac:dyDescent="0.25">
      <c r="A319" s="76"/>
      <c r="B319" s="114"/>
      <c r="C319" s="115"/>
      <c r="D319" s="217"/>
      <c r="E319" s="217"/>
      <c r="F319" s="115"/>
      <c r="G319" s="133"/>
      <c r="H319" s="100" t="str">
        <f t="shared" si="4"/>
        <v/>
      </c>
      <c r="I319" s="76"/>
    </row>
    <row r="320" spans="1:9" x14ac:dyDescent="0.25">
      <c r="A320" s="76"/>
      <c r="B320" s="114"/>
      <c r="C320" s="115"/>
      <c r="D320" s="217"/>
      <c r="E320" s="217"/>
      <c r="F320" s="115"/>
      <c r="G320" s="133"/>
      <c r="H320" s="100" t="str">
        <f t="shared" si="4"/>
        <v/>
      </c>
      <c r="I320" s="76"/>
    </row>
    <row r="321" spans="1:9" x14ac:dyDescent="0.25">
      <c r="A321" s="76"/>
      <c r="B321" s="114"/>
      <c r="C321" s="115"/>
      <c r="D321" s="217"/>
      <c r="E321" s="217"/>
      <c r="F321" s="115"/>
      <c r="G321" s="133"/>
      <c r="H321" s="100" t="str">
        <f t="shared" si="4"/>
        <v/>
      </c>
      <c r="I321" s="76"/>
    </row>
    <row r="322" spans="1:9" x14ac:dyDescent="0.25">
      <c r="A322" s="76"/>
      <c r="B322" s="114"/>
      <c r="C322" s="115"/>
      <c r="D322" s="217"/>
      <c r="E322" s="217"/>
      <c r="F322" s="115"/>
      <c r="G322" s="133"/>
      <c r="H322" s="100" t="str">
        <f t="shared" si="4"/>
        <v/>
      </c>
      <c r="I322" s="76"/>
    </row>
    <row r="323" spans="1:9" x14ac:dyDescent="0.25">
      <c r="A323" s="76"/>
      <c r="B323" s="114"/>
      <c r="C323" s="115"/>
      <c r="D323" s="217"/>
      <c r="E323" s="217"/>
      <c r="F323" s="115"/>
      <c r="G323" s="133"/>
      <c r="H323" s="100" t="str">
        <f t="shared" si="4"/>
        <v/>
      </c>
      <c r="I323" s="76"/>
    </row>
    <row r="324" spans="1:9" x14ac:dyDescent="0.25">
      <c r="A324" s="76"/>
      <c r="B324" s="114"/>
      <c r="C324" s="115"/>
      <c r="D324" s="217"/>
      <c r="E324" s="217"/>
      <c r="F324" s="115"/>
      <c r="G324" s="133"/>
      <c r="H324" s="100" t="str">
        <f t="shared" si="4"/>
        <v/>
      </c>
      <c r="I324" s="76"/>
    </row>
    <row r="325" spans="1:9" x14ac:dyDescent="0.25">
      <c r="A325" s="76"/>
      <c r="B325" s="114"/>
      <c r="C325" s="115"/>
      <c r="D325" s="217"/>
      <c r="E325" s="217"/>
      <c r="F325" s="115"/>
      <c r="G325" s="133"/>
      <c r="H325" s="100" t="str">
        <f t="shared" si="4"/>
        <v/>
      </c>
      <c r="I325" s="76"/>
    </row>
    <row r="326" spans="1:9" x14ac:dyDescent="0.25">
      <c r="A326" s="76"/>
      <c r="B326" s="114"/>
      <c r="C326" s="115"/>
      <c r="D326" s="217"/>
      <c r="E326" s="217"/>
      <c r="F326" s="115"/>
      <c r="G326" s="133"/>
      <c r="H326" s="100" t="str">
        <f t="shared" si="4"/>
        <v/>
      </c>
      <c r="I326" s="76"/>
    </row>
    <row r="327" spans="1:9" x14ac:dyDescent="0.25">
      <c r="A327" s="76"/>
      <c r="B327" s="114"/>
      <c r="C327" s="115"/>
      <c r="D327" s="217"/>
      <c r="E327" s="217"/>
      <c r="F327" s="115"/>
      <c r="G327" s="133"/>
      <c r="H327" s="100" t="str">
        <f t="shared" si="4"/>
        <v/>
      </c>
      <c r="I327" s="76"/>
    </row>
    <row r="328" spans="1:9" x14ac:dyDescent="0.25">
      <c r="A328" s="76"/>
      <c r="B328" s="114"/>
      <c r="C328" s="115"/>
      <c r="D328" s="217"/>
      <c r="E328" s="217"/>
      <c r="F328" s="115"/>
      <c r="G328" s="133"/>
      <c r="H328" s="100" t="str">
        <f t="shared" si="4"/>
        <v/>
      </c>
      <c r="I328" s="76"/>
    </row>
    <row r="329" spans="1:9" x14ac:dyDescent="0.25">
      <c r="A329" s="76"/>
      <c r="B329" s="114"/>
      <c r="C329" s="115"/>
      <c r="D329" s="217"/>
      <c r="E329" s="217"/>
      <c r="F329" s="115"/>
      <c r="G329" s="133"/>
      <c r="H329" s="100" t="str">
        <f t="shared" si="4"/>
        <v/>
      </c>
      <c r="I329" s="76"/>
    </row>
    <row r="330" spans="1:9" x14ac:dyDescent="0.25">
      <c r="A330" s="76"/>
      <c r="B330" s="114"/>
      <c r="C330" s="115"/>
      <c r="D330" s="217"/>
      <c r="E330" s="217"/>
      <c r="F330" s="115"/>
      <c r="G330" s="133"/>
      <c r="H330" s="100" t="str">
        <f t="shared" si="4"/>
        <v/>
      </c>
      <c r="I330" s="76"/>
    </row>
    <row r="331" spans="1:9" x14ac:dyDescent="0.25">
      <c r="A331" s="76"/>
      <c r="B331" s="114"/>
      <c r="C331" s="115"/>
      <c r="D331" s="217"/>
      <c r="E331" s="217"/>
      <c r="F331" s="115"/>
      <c r="G331" s="133"/>
      <c r="H331" s="100" t="str">
        <f t="shared" si="4"/>
        <v/>
      </c>
      <c r="I331" s="76"/>
    </row>
    <row r="332" spans="1:9" x14ac:dyDescent="0.25">
      <c r="A332" s="76"/>
      <c r="B332" s="114"/>
      <c r="C332" s="115"/>
      <c r="D332" s="217"/>
      <c r="E332" s="217"/>
      <c r="F332" s="115"/>
      <c r="G332" s="133"/>
      <c r="H332" s="100" t="str">
        <f t="shared" si="4"/>
        <v/>
      </c>
      <c r="I332" s="76"/>
    </row>
    <row r="333" spans="1:9" x14ac:dyDescent="0.25">
      <c r="A333" s="76"/>
      <c r="B333" s="114"/>
      <c r="C333" s="115"/>
      <c r="D333" s="217"/>
      <c r="E333" s="217"/>
      <c r="F333" s="115"/>
      <c r="G333" s="133"/>
      <c r="H333" s="100" t="str">
        <f t="shared" si="4"/>
        <v/>
      </c>
      <c r="I333" s="76"/>
    </row>
    <row r="334" spans="1:9" x14ac:dyDescent="0.25">
      <c r="A334" s="76"/>
      <c r="B334" s="114"/>
      <c r="C334" s="115"/>
      <c r="D334" s="217"/>
      <c r="E334" s="217"/>
      <c r="F334" s="115"/>
      <c r="G334" s="133"/>
      <c r="H334" s="100" t="str">
        <f t="shared" si="4"/>
        <v/>
      </c>
      <c r="I334" s="76"/>
    </row>
    <row r="335" spans="1:9" x14ac:dyDescent="0.25">
      <c r="A335" s="76"/>
      <c r="B335" s="114"/>
      <c r="C335" s="115"/>
      <c r="D335" s="217"/>
      <c r="E335" s="217"/>
      <c r="F335" s="115"/>
      <c r="G335" s="133"/>
      <c r="H335" s="100" t="str">
        <f t="shared" si="4"/>
        <v/>
      </c>
      <c r="I335" s="76"/>
    </row>
    <row r="336" spans="1:9" x14ac:dyDescent="0.25">
      <c r="A336" s="76"/>
      <c r="B336" s="114"/>
      <c r="C336" s="115"/>
      <c r="D336" s="217"/>
      <c r="E336" s="217"/>
      <c r="F336" s="115"/>
      <c r="G336" s="133"/>
      <c r="H336" s="100" t="str">
        <f t="shared" si="4"/>
        <v/>
      </c>
      <c r="I336" s="76"/>
    </row>
    <row r="337" spans="1:9" x14ac:dyDescent="0.25">
      <c r="A337" s="76"/>
      <c r="B337" s="114"/>
      <c r="C337" s="115"/>
      <c r="D337" s="217"/>
      <c r="E337" s="217"/>
      <c r="F337" s="115"/>
      <c r="G337" s="133"/>
      <c r="H337" s="100" t="str">
        <f t="shared" si="4"/>
        <v/>
      </c>
      <c r="I337" s="76"/>
    </row>
    <row r="338" spans="1:9" x14ac:dyDescent="0.25">
      <c r="A338" s="76"/>
      <c r="B338" s="114"/>
      <c r="C338" s="115"/>
      <c r="D338" s="217"/>
      <c r="E338" s="217"/>
      <c r="F338" s="115"/>
      <c r="G338" s="133"/>
      <c r="H338" s="100" t="str">
        <f t="shared" si="4"/>
        <v/>
      </c>
      <c r="I338" s="76"/>
    </row>
    <row r="339" spans="1:9" x14ac:dyDescent="0.25">
      <c r="A339" s="76"/>
      <c r="B339" s="114"/>
      <c r="C339" s="115"/>
      <c r="D339" s="217"/>
      <c r="E339" s="217"/>
      <c r="F339" s="115"/>
      <c r="G339" s="133"/>
      <c r="H339" s="100" t="str">
        <f t="shared" si="4"/>
        <v/>
      </c>
      <c r="I339" s="76"/>
    </row>
    <row r="340" spans="1:9" x14ac:dyDescent="0.25">
      <c r="A340" s="76"/>
      <c r="B340" s="114"/>
      <c r="C340" s="115"/>
      <c r="D340" s="217"/>
      <c r="E340" s="217"/>
      <c r="F340" s="115"/>
      <c r="G340" s="133"/>
      <c r="H340" s="100" t="str">
        <f t="shared" si="4"/>
        <v/>
      </c>
      <c r="I340" s="76"/>
    </row>
    <row r="341" spans="1:9" x14ac:dyDescent="0.25">
      <c r="A341" s="76"/>
      <c r="B341" s="114"/>
      <c r="C341" s="115"/>
      <c r="D341" s="217"/>
      <c r="E341" s="217"/>
      <c r="F341" s="115"/>
      <c r="G341" s="133"/>
      <c r="H341" s="100" t="str">
        <f t="shared" si="4"/>
        <v/>
      </c>
      <c r="I341" s="76"/>
    </row>
    <row r="342" spans="1:9" x14ac:dyDescent="0.25">
      <c r="A342" s="76"/>
      <c r="B342" s="114"/>
      <c r="C342" s="115"/>
      <c r="D342" s="217"/>
      <c r="E342" s="217"/>
      <c r="F342" s="115"/>
      <c r="G342" s="133"/>
      <c r="H342" s="100" t="str">
        <f t="shared" si="4"/>
        <v/>
      </c>
      <c r="I342" s="76"/>
    </row>
    <row r="343" spans="1:9" x14ac:dyDescent="0.25">
      <c r="A343" s="76"/>
      <c r="B343" s="114"/>
      <c r="C343" s="115"/>
      <c r="D343" s="217"/>
      <c r="E343" s="217"/>
      <c r="F343" s="115"/>
      <c r="G343" s="133"/>
      <c r="H343" s="100" t="str">
        <f t="shared" ref="H343:H406" si="5">IF(ISERROR(VLOOKUP(F343,moedas_conversao,2,FALSE)*G343),"",VLOOKUP(F343,moedas_conversao,2,FALSE)*G343)</f>
        <v/>
      </c>
      <c r="I343" s="76"/>
    </row>
    <row r="344" spans="1:9" x14ac:dyDescent="0.25">
      <c r="A344" s="76"/>
      <c r="B344" s="114"/>
      <c r="C344" s="115"/>
      <c r="D344" s="217"/>
      <c r="E344" s="217"/>
      <c r="F344" s="115"/>
      <c r="G344" s="133"/>
      <c r="H344" s="100" t="str">
        <f t="shared" si="5"/>
        <v/>
      </c>
      <c r="I344" s="76"/>
    </row>
    <row r="345" spans="1:9" x14ac:dyDescent="0.25">
      <c r="A345" s="76"/>
      <c r="B345" s="114"/>
      <c r="C345" s="115"/>
      <c r="D345" s="217"/>
      <c r="E345" s="217"/>
      <c r="F345" s="115"/>
      <c r="G345" s="133"/>
      <c r="H345" s="100" t="str">
        <f t="shared" si="5"/>
        <v/>
      </c>
      <c r="I345" s="76"/>
    </row>
    <row r="346" spans="1:9" x14ac:dyDescent="0.25">
      <c r="A346" s="76"/>
      <c r="B346" s="114"/>
      <c r="C346" s="115"/>
      <c r="D346" s="217"/>
      <c r="E346" s="217"/>
      <c r="F346" s="115"/>
      <c r="G346" s="133"/>
      <c r="H346" s="100" t="str">
        <f t="shared" si="5"/>
        <v/>
      </c>
      <c r="I346" s="76"/>
    </row>
    <row r="347" spans="1:9" x14ac:dyDescent="0.25">
      <c r="A347" s="76"/>
      <c r="B347" s="114"/>
      <c r="C347" s="115"/>
      <c r="D347" s="217"/>
      <c r="E347" s="217"/>
      <c r="F347" s="115"/>
      <c r="G347" s="133"/>
      <c r="H347" s="100" t="str">
        <f t="shared" si="5"/>
        <v/>
      </c>
      <c r="I347" s="76"/>
    </row>
    <row r="348" spans="1:9" x14ac:dyDescent="0.25">
      <c r="A348" s="76"/>
      <c r="B348" s="114"/>
      <c r="C348" s="115"/>
      <c r="D348" s="217"/>
      <c r="E348" s="217"/>
      <c r="F348" s="115"/>
      <c r="G348" s="133"/>
      <c r="H348" s="100" t="str">
        <f t="shared" si="5"/>
        <v/>
      </c>
      <c r="I348" s="76"/>
    </row>
    <row r="349" spans="1:9" x14ac:dyDescent="0.25">
      <c r="A349" s="76"/>
      <c r="B349" s="114"/>
      <c r="C349" s="115"/>
      <c r="D349" s="217"/>
      <c r="E349" s="217"/>
      <c r="F349" s="115"/>
      <c r="G349" s="133"/>
      <c r="H349" s="100" t="str">
        <f t="shared" si="5"/>
        <v/>
      </c>
      <c r="I349" s="76"/>
    </row>
    <row r="350" spans="1:9" x14ac:dyDescent="0.25">
      <c r="A350" s="76"/>
      <c r="B350" s="114"/>
      <c r="C350" s="115"/>
      <c r="D350" s="217"/>
      <c r="E350" s="217"/>
      <c r="F350" s="115"/>
      <c r="G350" s="133"/>
      <c r="H350" s="100" t="str">
        <f t="shared" si="5"/>
        <v/>
      </c>
      <c r="I350" s="76"/>
    </row>
    <row r="351" spans="1:9" x14ac:dyDescent="0.25">
      <c r="A351" s="76"/>
      <c r="B351" s="114"/>
      <c r="C351" s="115"/>
      <c r="D351" s="217"/>
      <c r="E351" s="217"/>
      <c r="F351" s="115"/>
      <c r="G351" s="133"/>
      <c r="H351" s="100" t="str">
        <f t="shared" si="5"/>
        <v/>
      </c>
      <c r="I351" s="76"/>
    </row>
    <row r="352" spans="1:9" x14ac:dyDescent="0.25">
      <c r="A352" s="76"/>
      <c r="B352" s="114"/>
      <c r="C352" s="115"/>
      <c r="D352" s="217"/>
      <c r="E352" s="217"/>
      <c r="F352" s="115"/>
      <c r="G352" s="133"/>
      <c r="H352" s="100" t="str">
        <f t="shared" si="5"/>
        <v/>
      </c>
      <c r="I352" s="76"/>
    </row>
    <row r="353" spans="1:9" x14ac:dyDescent="0.25">
      <c r="A353" s="76"/>
      <c r="B353" s="114"/>
      <c r="C353" s="115"/>
      <c r="D353" s="217"/>
      <c r="E353" s="217"/>
      <c r="F353" s="115"/>
      <c r="G353" s="133"/>
      <c r="H353" s="100" t="str">
        <f t="shared" si="5"/>
        <v/>
      </c>
      <c r="I353" s="76"/>
    </row>
    <row r="354" spans="1:9" x14ac:dyDescent="0.25">
      <c r="A354" s="76"/>
      <c r="B354" s="114"/>
      <c r="C354" s="115"/>
      <c r="D354" s="217"/>
      <c r="E354" s="217"/>
      <c r="F354" s="115"/>
      <c r="G354" s="133"/>
      <c r="H354" s="100" t="str">
        <f t="shared" si="5"/>
        <v/>
      </c>
      <c r="I354" s="76"/>
    </row>
    <row r="355" spans="1:9" x14ac:dyDescent="0.25">
      <c r="A355" s="76"/>
      <c r="B355" s="114"/>
      <c r="C355" s="115"/>
      <c r="D355" s="217"/>
      <c r="E355" s="217"/>
      <c r="F355" s="115"/>
      <c r="G355" s="133"/>
      <c r="H355" s="100" t="str">
        <f t="shared" si="5"/>
        <v/>
      </c>
      <c r="I355" s="76"/>
    </row>
    <row r="356" spans="1:9" x14ac:dyDescent="0.25">
      <c r="A356" s="76"/>
      <c r="B356" s="114"/>
      <c r="C356" s="115"/>
      <c r="D356" s="217"/>
      <c r="E356" s="217"/>
      <c r="F356" s="115"/>
      <c r="G356" s="133"/>
      <c r="H356" s="100" t="str">
        <f t="shared" si="5"/>
        <v/>
      </c>
      <c r="I356" s="76"/>
    </row>
    <row r="357" spans="1:9" x14ac:dyDescent="0.25">
      <c r="A357" s="76"/>
      <c r="B357" s="114"/>
      <c r="C357" s="115"/>
      <c r="D357" s="217"/>
      <c r="E357" s="217"/>
      <c r="F357" s="115"/>
      <c r="G357" s="133"/>
      <c r="H357" s="100" t="str">
        <f t="shared" si="5"/>
        <v/>
      </c>
      <c r="I357" s="76"/>
    </row>
    <row r="358" spans="1:9" x14ac:dyDescent="0.25">
      <c r="A358" s="76"/>
      <c r="B358" s="114"/>
      <c r="C358" s="115"/>
      <c r="D358" s="217"/>
      <c r="E358" s="217"/>
      <c r="F358" s="115"/>
      <c r="G358" s="133"/>
      <c r="H358" s="100" t="str">
        <f t="shared" si="5"/>
        <v/>
      </c>
      <c r="I358" s="76"/>
    </row>
    <row r="359" spans="1:9" x14ac:dyDescent="0.25">
      <c r="A359" s="76"/>
      <c r="B359" s="114"/>
      <c r="C359" s="115"/>
      <c r="D359" s="217"/>
      <c r="E359" s="217"/>
      <c r="F359" s="115"/>
      <c r="G359" s="133"/>
      <c r="H359" s="100" t="str">
        <f t="shared" si="5"/>
        <v/>
      </c>
      <c r="I359" s="76"/>
    </row>
    <row r="360" spans="1:9" x14ac:dyDescent="0.25">
      <c r="A360" s="76"/>
      <c r="B360" s="114"/>
      <c r="C360" s="115"/>
      <c r="D360" s="217"/>
      <c r="E360" s="217"/>
      <c r="F360" s="115"/>
      <c r="G360" s="133"/>
      <c r="H360" s="100" t="str">
        <f t="shared" si="5"/>
        <v/>
      </c>
      <c r="I360" s="76"/>
    </row>
    <row r="361" spans="1:9" x14ac:dyDescent="0.25">
      <c r="A361" s="76"/>
      <c r="B361" s="114"/>
      <c r="C361" s="115"/>
      <c r="D361" s="217"/>
      <c r="E361" s="217"/>
      <c r="F361" s="115"/>
      <c r="G361" s="133"/>
      <c r="H361" s="100" t="str">
        <f t="shared" si="5"/>
        <v/>
      </c>
      <c r="I361" s="76"/>
    </row>
    <row r="362" spans="1:9" x14ac:dyDescent="0.25">
      <c r="A362" s="76"/>
      <c r="B362" s="114"/>
      <c r="C362" s="115"/>
      <c r="D362" s="217"/>
      <c r="E362" s="217"/>
      <c r="F362" s="115"/>
      <c r="G362" s="133"/>
      <c r="H362" s="100" t="str">
        <f t="shared" si="5"/>
        <v/>
      </c>
      <c r="I362" s="76"/>
    </row>
    <row r="363" spans="1:9" x14ac:dyDescent="0.25">
      <c r="A363" s="76"/>
      <c r="B363" s="114"/>
      <c r="C363" s="115"/>
      <c r="D363" s="217"/>
      <c r="E363" s="217"/>
      <c r="F363" s="115"/>
      <c r="G363" s="133"/>
      <c r="H363" s="100" t="str">
        <f t="shared" si="5"/>
        <v/>
      </c>
      <c r="I363" s="76"/>
    </row>
    <row r="364" spans="1:9" x14ac:dyDescent="0.25">
      <c r="A364" s="76"/>
      <c r="B364" s="114"/>
      <c r="C364" s="115"/>
      <c r="D364" s="217"/>
      <c r="E364" s="217"/>
      <c r="F364" s="115"/>
      <c r="G364" s="133"/>
      <c r="H364" s="100" t="str">
        <f t="shared" si="5"/>
        <v/>
      </c>
      <c r="I364" s="76"/>
    </row>
    <row r="365" spans="1:9" x14ac:dyDescent="0.25">
      <c r="A365" s="76"/>
      <c r="B365" s="114"/>
      <c r="C365" s="115"/>
      <c r="D365" s="217"/>
      <c r="E365" s="217"/>
      <c r="F365" s="115"/>
      <c r="G365" s="133"/>
      <c r="H365" s="100" t="str">
        <f t="shared" si="5"/>
        <v/>
      </c>
      <c r="I365" s="76"/>
    </row>
    <row r="366" spans="1:9" x14ac:dyDescent="0.25">
      <c r="A366" s="76"/>
      <c r="B366" s="114"/>
      <c r="C366" s="115"/>
      <c r="D366" s="217"/>
      <c r="E366" s="217"/>
      <c r="F366" s="115"/>
      <c r="G366" s="133"/>
      <c r="H366" s="100" t="str">
        <f t="shared" si="5"/>
        <v/>
      </c>
      <c r="I366" s="76"/>
    </row>
    <row r="367" spans="1:9" x14ac:dyDescent="0.25">
      <c r="A367" s="76"/>
      <c r="B367" s="114"/>
      <c r="C367" s="115"/>
      <c r="D367" s="217"/>
      <c r="E367" s="217"/>
      <c r="F367" s="115"/>
      <c r="G367" s="133"/>
      <c r="H367" s="100" t="str">
        <f t="shared" si="5"/>
        <v/>
      </c>
      <c r="I367" s="76"/>
    </row>
    <row r="368" spans="1:9" x14ac:dyDescent="0.25">
      <c r="A368" s="76"/>
      <c r="B368" s="114"/>
      <c r="C368" s="115"/>
      <c r="D368" s="217"/>
      <c r="E368" s="217"/>
      <c r="F368" s="115"/>
      <c r="G368" s="133"/>
      <c r="H368" s="100" t="str">
        <f t="shared" si="5"/>
        <v/>
      </c>
      <c r="I368" s="76"/>
    </row>
    <row r="369" spans="1:9" x14ac:dyDescent="0.25">
      <c r="A369" s="76"/>
      <c r="B369" s="114"/>
      <c r="C369" s="115"/>
      <c r="D369" s="217"/>
      <c r="E369" s="217"/>
      <c r="F369" s="115"/>
      <c r="G369" s="133"/>
      <c r="H369" s="100" t="str">
        <f t="shared" si="5"/>
        <v/>
      </c>
      <c r="I369" s="76"/>
    </row>
    <row r="370" spans="1:9" x14ac:dyDescent="0.25">
      <c r="A370" s="76"/>
      <c r="B370" s="114"/>
      <c r="C370" s="115"/>
      <c r="D370" s="217"/>
      <c r="E370" s="217"/>
      <c r="F370" s="115"/>
      <c r="G370" s="133"/>
      <c r="H370" s="100" t="str">
        <f t="shared" si="5"/>
        <v/>
      </c>
      <c r="I370" s="76"/>
    </row>
    <row r="371" spans="1:9" x14ac:dyDescent="0.25">
      <c r="A371" s="76"/>
      <c r="B371" s="114"/>
      <c r="C371" s="115"/>
      <c r="D371" s="217"/>
      <c r="E371" s="217"/>
      <c r="F371" s="115"/>
      <c r="G371" s="133"/>
      <c r="H371" s="100" t="str">
        <f t="shared" si="5"/>
        <v/>
      </c>
      <c r="I371" s="76"/>
    </row>
    <row r="372" spans="1:9" x14ac:dyDescent="0.25">
      <c r="A372" s="76"/>
      <c r="B372" s="114"/>
      <c r="C372" s="115"/>
      <c r="D372" s="217"/>
      <c r="E372" s="217"/>
      <c r="F372" s="115"/>
      <c r="G372" s="133"/>
      <c r="H372" s="100" t="str">
        <f t="shared" si="5"/>
        <v/>
      </c>
      <c r="I372" s="76"/>
    </row>
    <row r="373" spans="1:9" x14ac:dyDescent="0.25">
      <c r="A373" s="76"/>
      <c r="B373" s="114"/>
      <c r="C373" s="115"/>
      <c r="D373" s="217"/>
      <c r="E373" s="217"/>
      <c r="F373" s="115"/>
      <c r="G373" s="133"/>
      <c r="H373" s="100" t="str">
        <f t="shared" si="5"/>
        <v/>
      </c>
      <c r="I373" s="76"/>
    </row>
    <row r="374" spans="1:9" x14ac:dyDescent="0.25">
      <c r="A374" s="76"/>
      <c r="B374" s="114"/>
      <c r="C374" s="115"/>
      <c r="D374" s="217"/>
      <c r="E374" s="217"/>
      <c r="F374" s="115"/>
      <c r="G374" s="133"/>
      <c r="H374" s="100" t="str">
        <f t="shared" si="5"/>
        <v/>
      </c>
      <c r="I374" s="76"/>
    </row>
    <row r="375" spans="1:9" x14ac:dyDescent="0.25">
      <c r="A375" s="76"/>
      <c r="B375" s="114"/>
      <c r="C375" s="115"/>
      <c r="D375" s="217"/>
      <c r="E375" s="217"/>
      <c r="F375" s="115"/>
      <c r="G375" s="133"/>
      <c r="H375" s="100" t="str">
        <f t="shared" si="5"/>
        <v/>
      </c>
      <c r="I375" s="76"/>
    </row>
    <row r="376" spans="1:9" x14ac:dyDescent="0.25">
      <c r="A376" s="76"/>
      <c r="B376" s="114"/>
      <c r="C376" s="115"/>
      <c r="D376" s="217"/>
      <c r="E376" s="217"/>
      <c r="F376" s="115"/>
      <c r="G376" s="133"/>
      <c r="H376" s="100" t="str">
        <f t="shared" si="5"/>
        <v/>
      </c>
      <c r="I376" s="76"/>
    </row>
    <row r="377" spans="1:9" x14ac:dyDescent="0.25">
      <c r="A377" s="76"/>
      <c r="B377" s="114"/>
      <c r="C377" s="115"/>
      <c r="D377" s="217"/>
      <c r="E377" s="217"/>
      <c r="F377" s="115"/>
      <c r="G377" s="133"/>
      <c r="H377" s="100" t="str">
        <f t="shared" si="5"/>
        <v/>
      </c>
      <c r="I377" s="76"/>
    </row>
    <row r="378" spans="1:9" x14ac:dyDescent="0.25">
      <c r="A378" s="76"/>
      <c r="B378" s="114"/>
      <c r="C378" s="115"/>
      <c r="D378" s="217"/>
      <c r="E378" s="217"/>
      <c r="F378" s="115"/>
      <c r="G378" s="133"/>
      <c r="H378" s="100" t="str">
        <f t="shared" si="5"/>
        <v/>
      </c>
      <c r="I378" s="76"/>
    </row>
    <row r="379" spans="1:9" x14ac:dyDescent="0.25">
      <c r="A379" s="76"/>
      <c r="B379" s="114"/>
      <c r="C379" s="115"/>
      <c r="D379" s="217"/>
      <c r="E379" s="217"/>
      <c r="F379" s="115"/>
      <c r="G379" s="133"/>
      <c r="H379" s="100" t="str">
        <f t="shared" si="5"/>
        <v/>
      </c>
      <c r="I379" s="76"/>
    </row>
    <row r="380" spans="1:9" x14ac:dyDescent="0.25">
      <c r="A380" s="76"/>
      <c r="B380" s="114"/>
      <c r="C380" s="115"/>
      <c r="D380" s="217"/>
      <c r="E380" s="217"/>
      <c r="F380" s="115"/>
      <c r="G380" s="133"/>
      <c r="H380" s="100" t="str">
        <f t="shared" si="5"/>
        <v/>
      </c>
      <c r="I380" s="76"/>
    </row>
    <row r="381" spans="1:9" x14ac:dyDescent="0.25">
      <c r="A381" s="76"/>
      <c r="B381" s="114"/>
      <c r="C381" s="115"/>
      <c r="D381" s="217"/>
      <c r="E381" s="217"/>
      <c r="F381" s="115"/>
      <c r="G381" s="133"/>
      <c r="H381" s="100" t="str">
        <f t="shared" si="5"/>
        <v/>
      </c>
      <c r="I381" s="76"/>
    </row>
    <row r="382" spans="1:9" x14ac:dyDescent="0.25">
      <c r="A382" s="76"/>
      <c r="B382" s="114"/>
      <c r="C382" s="115"/>
      <c r="D382" s="217"/>
      <c r="E382" s="217"/>
      <c r="F382" s="115"/>
      <c r="G382" s="133"/>
      <c r="H382" s="100" t="str">
        <f t="shared" si="5"/>
        <v/>
      </c>
      <c r="I382" s="76"/>
    </row>
    <row r="383" spans="1:9" x14ac:dyDescent="0.25">
      <c r="A383" s="76"/>
      <c r="B383" s="114"/>
      <c r="C383" s="115"/>
      <c r="D383" s="217"/>
      <c r="E383" s="217"/>
      <c r="F383" s="115"/>
      <c r="G383" s="133"/>
      <c r="H383" s="100" t="str">
        <f t="shared" si="5"/>
        <v/>
      </c>
      <c r="I383" s="76"/>
    </row>
    <row r="384" spans="1:9" x14ac:dyDescent="0.25">
      <c r="A384" s="76"/>
      <c r="B384" s="114"/>
      <c r="C384" s="115"/>
      <c r="D384" s="217"/>
      <c r="E384" s="217"/>
      <c r="F384" s="115"/>
      <c r="G384" s="133"/>
      <c r="H384" s="100" t="str">
        <f t="shared" si="5"/>
        <v/>
      </c>
      <c r="I384" s="76"/>
    </row>
    <row r="385" spans="1:9" x14ac:dyDescent="0.25">
      <c r="A385" s="76"/>
      <c r="B385" s="114"/>
      <c r="C385" s="115"/>
      <c r="D385" s="217"/>
      <c r="E385" s="217"/>
      <c r="F385" s="115"/>
      <c r="G385" s="133"/>
      <c r="H385" s="100" t="str">
        <f t="shared" si="5"/>
        <v/>
      </c>
      <c r="I385" s="76"/>
    </row>
    <row r="386" spans="1:9" x14ac:dyDescent="0.25">
      <c r="A386" s="76"/>
      <c r="B386" s="114"/>
      <c r="C386" s="115"/>
      <c r="D386" s="217"/>
      <c r="E386" s="217"/>
      <c r="F386" s="115"/>
      <c r="G386" s="133"/>
      <c r="H386" s="100" t="str">
        <f t="shared" si="5"/>
        <v/>
      </c>
      <c r="I386" s="76"/>
    </row>
    <row r="387" spans="1:9" x14ac:dyDescent="0.25">
      <c r="A387" s="76"/>
      <c r="B387" s="114"/>
      <c r="C387" s="115"/>
      <c r="D387" s="217"/>
      <c r="E387" s="217"/>
      <c r="F387" s="115"/>
      <c r="G387" s="133"/>
      <c r="H387" s="100" t="str">
        <f t="shared" si="5"/>
        <v/>
      </c>
      <c r="I387" s="76"/>
    </row>
    <row r="388" spans="1:9" x14ac:dyDescent="0.25">
      <c r="A388" s="76"/>
      <c r="B388" s="114"/>
      <c r="C388" s="115"/>
      <c r="D388" s="217"/>
      <c r="E388" s="217"/>
      <c r="F388" s="115"/>
      <c r="G388" s="133"/>
      <c r="H388" s="100" t="str">
        <f t="shared" si="5"/>
        <v/>
      </c>
      <c r="I388" s="76"/>
    </row>
    <row r="389" spans="1:9" x14ac:dyDescent="0.25">
      <c r="A389" s="76"/>
      <c r="B389" s="114"/>
      <c r="C389" s="115"/>
      <c r="D389" s="217"/>
      <c r="E389" s="217"/>
      <c r="F389" s="115"/>
      <c r="G389" s="133"/>
      <c r="H389" s="100" t="str">
        <f t="shared" si="5"/>
        <v/>
      </c>
      <c r="I389" s="76"/>
    </row>
    <row r="390" spans="1:9" x14ac:dyDescent="0.25">
      <c r="A390" s="76"/>
      <c r="B390" s="114"/>
      <c r="C390" s="115"/>
      <c r="D390" s="217"/>
      <c r="E390" s="217"/>
      <c r="F390" s="115"/>
      <c r="G390" s="133"/>
      <c r="H390" s="100" t="str">
        <f t="shared" si="5"/>
        <v/>
      </c>
      <c r="I390" s="76"/>
    </row>
    <row r="391" spans="1:9" x14ac:dyDescent="0.25">
      <c r="A391" s="76"/>
      <c r="B391" s="114"/>
      <c r="C391" s="115"/>
      <c r="D391" s="217"/>
      <c r="E391" s="217"/>
      <c r="F391" s="115"/>
      <c r="G391" s="133"/>
      <c r="H391" s="100" t="str">
        <f t="shared" si="5"/>
        <v/>
      </c>
      <c r="I391" s="76"/>
    </row>
    <row r="392" spans="1:9" x14ac:dyDescent="0.25">
      <c r="A392" s="76"/>
      <c r="B392" s="114"/>
      <c r="C392" s="115"/>
      <c r="D392" s="217"/>
      <c r="E392" s="217"/>
      <c r="F392" s="115"/>
      <c r="G392" s="133"/>
      <c r="H392" s="100" t="str">
        <f t="shared" si="5"/>
        <v/>
      </c>
      <c r="I392" s="76"/>
    </row>
    <row r="393" spans="1:9" x14ac:dyDescent="0.25">
      <c r="A393" s="76"/>
      <c r="B393" s="114"/>
      <c r="C393" s="115"/>
      <c r="D393" s="217"/>
      <c r="E393" s="217"/>
      <c r="F393" s="115"/>
      <c r="G393" s="133"/>
      <c r="H393" s="100" t="str">
        <f t="shared" si="5"/>
        <v/>
      </c>
      <c r="I393" s="76"/>
    </row>
    <row r="394" spans="1:9" x14ac:dyDescent="0.25">
      <c r="A394" s="76"/>
      <c r="B394" s="114"/>
      <c r="C394" s="115"/>
      <c r="D394" s="217"/>
      <c r="E394" s="217"/>
      <c r="F394" s="115"/>
      <c r="G394" s="133"/>
      <c r="H394" s="100" t="str">
        <f t="shared" si="5"/>
        <v/>
      </c>
      <c r="I394" s="76"/>
    </row>
    <row r="395" spans="1:9" x14ac:dyDescent="0.25">
      <c r="A395" s="76"/>
      <c r="B395" s="114"/>
      <c r="C395" s="115"/>
      <c r="D395" s="217"/>
      <c r="E395" s="217"/>
      <c r="F395" s="115"/>
      <c r="G395" s="133"/>
      <c r="H395" s="100" t="str">
        <f t="shared" si="5"/>
        <v/>
      </c>
      <c r="I395" s="76"/>
    </row>
    <row r="396" spans="1:9" x14ac:dyDescent="0.25">
      <c r="A396" s="76"/>
      <c r="B396" s="114"/>
      <c r="C396" s="115"/>
      <c r="D396" s="217"/>
      <c r="E396" s="217"/>
      <c r="F396" s="115"/>
      <c r="G396" s="133"/>
      <c r="H396" s="100" t="str">
        <f t="shared" si="5"/>
        <v/>
      </c>
      <c r="I396" s="76"/>
    </row>
    <row r="397" spans="1:9" x14ac:dyDescent="0.25">
      <c r="A397" s="76"/>
      <c r="B397" s="114"/>
      <c r="C397" s="115"/>
      <c r="D397" s="217"/>
      <c r="E397" s="217"/>
      <c r="F397" s="115"/>
      <c r="G397" s="133"/>
      <c r="H397" s="100" t="str">
        <f t="shared" si="5"/>
        <v/>
      </c>
      <c r="I397" s="76"/>
    </row>
    <row r="398" spans="1:9" x14ac:dyDescent="0.25">
      <c r="A398" s="76"/>
      <c r="B398" s="114"/>
      <c r="C398" s="115"/>
      <c r="D398" s="217"/>
      <c r="E398" s="217"/>
      <c r="F398" s="115"/>
      <c r="G398" s="133"/>
      <c r="H398" s="100" t="str">
        <f t="shared" si="5"/>
        <v/>
      </c>
      <c r="I398" s="76"/>
    </row>
    <row r="399" spans="1:9" x14ac:dyDescent="0.25">
      <c r="A399" s="76"/>
      <c r="B399" s="114"/>
      <c r="C399" s="115"/>
      <c r="D399" s="217"/>
      <c r="E399" s="217"/>
      <c r="F399" s="115"/>
      <c r="G399" s="133"/>
      <c r="H399" s="100" t="str">
        <f t="shared" si="5"/>
        <v/>
      </c>
      <c r="I399" s="76"/>
    </row>
    <row r="400" spans="1:9" x14ac:dyDescent="0.25">
      <c r="A400" s="76"/>
      <c r="B400" s="114"/>
      <c r="C400" s="115"/>
      <c r="D400" s="217"/>
      <c r="E400" s="217"/>
      <c r="F400" s="115"/>
      <c r="G400" s="133"/>
      <c r="H400" s="100" t="str">
        <f t="shared" si="5"/>
        <v/>
      </c>
      <c r="I400" s="76"/>
    </row>
    <row r="401" spans="1:9" x14ac:dyDescent="0.25">
      <c r="A401" s="76"/>
      <c r="B401" s="114"/>
      <c r="C401" s="115"/>
      <c r="D401" s="217"/>
      <c r="E401" s="217"/>
      <c r="F401" s="115"/>
      <c r="G401" s="133"/>
      <c r="H401" s="100" t="str">
        <f t="shared" si="5"/>
        <v/>
      </c>
      <c r="I401" s="76"/>
    </row>
    <row r="402" spans="1:9" x14ac:dyDescent="0.25">
      <c r="A402" s="76"/>
      <c r="B402" s="114"/>
      <c r="C402" s="115"/>
      <c r="D402" s="217"/>
      <c r="E402" s="217"/>
      <c r="F402" s="115"/>
      <c r="G402" s="133"/>
      <c r="H402" s="100" t="str">
        <f t="shared" si="5"/>
        <v/>
      </c>
      <c r="I402" s="76"/>
    </row>
    <row r="403" spans="1:9" x14ac:dyDescent="0.25">
      <c r="A403" s="76"/>
      <c r="B403" s="114"/>
      <c r="C403" s="115"/>
      <c r="D403" s="217"/>
      <c r="E403" s="217"/>
      <c r="F403" s="115"/>
      <c r="G403" s="133"/>
      <c r="H403" s="100" t="str">
        <f t="shared" si="5"/>
        <v/>
      </c>
      <c r="I403" s="76"/>
    </row>
    <row r="404" spans="1:9" x14ac:dyDescent="0.25">
      <c r="A404" s="76"/>
      <c r="B404" s="114"/>
      <c r="C404" s="115"/>
      <c r="D404" s="217"/>
      <c r="E404" s="217"/>
      <c r="F404" s="115"/>
      <c r="G404" s="133"/>
      <c r="H404" s="100" t="str">
        <f t="shared" si="5"/>
        <v/>
      </c>
      <c r="I404" s="76"/>
    </row>
    <row r="405" spans="1:9" x14ac:dyDescent="0.25">
      <c r="A405" s="76"/>
      <c r="B405" s="114"/>
      <c r="C405" s="115"/>
      <c r="D405" s="217"/>
      <c r="E405" s="217"/>
      <c r="F405" s="115"/>
      <c r="G405" s="133"/>
      <c r="H405" s="100" t="str">
        <f t="shared" si="5"/>
        <v/>
      </c>
      <c r="I405" s="76"/>
    </row>
    <row r="406" spans="1:9" x14ac:dyDescent="0.25">
      <c r="A406" s="76"/>
      <c r="B406" s="114"/>
      <c r="C406" s="115"/>
      <c r="D406" s="217"/>
      <c r="E406" s="217"/>
      <c r="F406" s="115"/>
      <c r="G406" s="133"/>
      <c r="H406" s="100" t="str">
        <f t="shared" si="5"/>
        <v/>
      </c>
      <c r="I406" s="76"/>
    </row>
    <row r="407" spans="1:9" x14ac:dyDescent="0.25">
      <c r="A407" s="76"/>
      <c r="B407" s="114"/>
      <c r="C407" s="115"/>
      <c r="D407" s="217"/>
      <c r="E407" s="217"/>
      <c r="F407" s="115"/>
      <c r="G407" s="133"/>
      <c r="H407" s="100" t="str">
        <f t="shared" ref="H407:H470" si="6">IF(ISERROR(VLOOKUP(F407,moedas_conversao,2,FALSE)*G407),"",VLOOKUP(F407,moedas_conversao,2,FALSE)*G407)</f>
        <v/>
      </c>
      <c r="I407" s="76"/>
    </row>
    <row r="408" spans="1:9" x14ac:dyDescent="0.25">
      <c r="A408" s="76"/>
      <c r="B408" s="114"/>
      <c r="C408" s="115"/>
      <c r="D408" s="217"/>
      <c r="E408" s="217"/>
      <c r="F408" s="115"/>
      <c r="G408" s="133"/>
      <c r="H408" s="100" t="str">
        <f t="shared" si="6"/>
        <v/>
      </c>
      <c r="I408" s="76"/>
    </row>
    <row r="409" spans="1:9" x14ac:dyDescent="0.25">
      <c r="A409" s="76"/>
      <c r="B409" s="114"/>
      <c r="C409" s="115"/>
      <c r="D409" s="217"/>
      <c r="E409" s="217"/>
      <c r="F409" s="115"/>
      <c r="G409" s="133"/>
      <c r="H409" s="100" t="str">
        <f t="shared" si="6"/>
        <v/>
      </c>
      <c r="I409" s="76"/>
    </row>
    <row r="410" spans="1:9" x14ac:dyDescent="0.25">
      <c r="A410" s="76"/>
      <c r="B410" s="114"/>
      <c r="C410" s="115"/>
      <c r="D410" s="217"/>
      <c r="E410" s="217"/>
      <c r="F410" s="115"/>
      <c r="G410" s="133"/>
      <c r="H410" s="100" t="str">
        <f t="shared" si="6"/>
        <v/>
      </c>
      <c r="I410" s="76"/>
    </row>
    <row r="411" spans="1:9" x14ac:dyDescent="0.25">
      <c r="A411" s="76"/>
      <c r="B411" s="114"/>
      <c r="C411" s="115"/>
      <c r="D411" s="217"/>
      <c r="E411" s="217"/>
      <c r="F411" s="115"/>
      <c r="G411" s="133"/>
      <c r="H411" s="100" t="str">
        <f t="shared" si="6"/>
        <v/>
      </c>
      <c r="I411" s="76"/>
    </row>
    <row r="412" spans="1:9" x14ac:dyDescent="0.25">
      <c r="A412" s="76"/>
      <c r="B412" s="114"/>
      <c r="C412" s="115"/>
      <c r="D412" s="217"/>
      <c r="E412" s="217"/>
      <c r="F412" s="115"/>
      <c r="G412" s="133"/>
      <c r="H412" s="100" t="str">
        <f t="shared" si="6"/>
        <v/>
      </c>
      <c r="I412" s="76"/>
    </row>
    <row r="413" spans="1:9" x14ac:dyDescent="0.25">
      <c r="A413" s="76"/>
      <c r="B413" s="114"/>
      <c r="C413" s="115"/>
      <c r="D413" s="217"/>
      <c r="E413" s="217"/>
      <c r="F413" s="115"/>
      <c r="G413" s="133"/>
      <c r="H413" s="100" t="str">
        <f t="shared" si="6"/>
        <v/>
      </c>
      <c r="I413" s="76"/>
    </row>
    <row r="414" spans="1:9" x14ac:dyDescent="0.25">
      <c r="A414" s="76"/>
      <c r="B414" s="114"/>
      <c r="C414" s="115"/>
      <c r="D414" s="217"/>
      <c r="E414" s="217"/>
      <c r="F414" s="115"/>
      <c r="G414" s="133"/>
      <c r="H414" s="100" t="str">
        <f t="shared" si="6"/>
        <v/>
      </c>
      <c r="I414" s="76"/>
    </row>
    <row r="415" spans="1:9" x14ac:dyDescent="0.25">
      <c r="A415" s="76"/>
      <c r="B415" s="114"/>
      <c r="C415" s="115"/>
      <c r="D415" s="217"/>
      <c r="E415" s="217"/>
      <c r="F415" s="115"/>
      <c r="G415" s="133"/>
      <c r="H415" s="100" t="str">
        <f t="shared" si="6"/>
        <v/>
      </c>
      <c r="I415" s="76"/>
    </row>
    <row r="416" spans="1:9" x14ac:dyDescent="0.25">
      <c r="A416" s="76"/>
      <c r="B416" s="114"/>
      <c r="C416" s="115"/>
      <c r="D416" s="217"/>
      <c r="E416" s="217"/>
      <c r="F416" s="115"/>
      <c r="G416" s="133"/>
      <c r="H416" s="100" t="str">
        <f t="shared" si="6"/>
        <v/>
      </c>
      <c r="I416" s="76"/>
    </row>
    <row r="417" spans="1:9" x14ac:dyDescent="0.25">
      <c r="A417" s="76"/>
      <c r="B417" s="114"/>
      <c r="C417" s="115"/>
      <c r="D417" s="217"/>
      <c r="E417" s="217"/>
      <c r="F417" s="115"/>
      <c r="G417" s="133"/>
      <c r="H417" s="100" t="str">
        <f t="shared" si="6"/>
        <v/>
      </c>
      <c r="I417" s="76"/>
    </row>
    <row r="418" spans="1:9" x14ac:dyDescent="0.25">
      <c r="A418" s="76"/>
      <c r="B418" s="114"/>
      <c r="C418" s="115"/>
      <c r="D418" s="217"/>
      <c r="E418" s="217"/>
      <c r="F418" s="115"/>
      <c r="G418" s="133"/>
      <c r="H418" s="100" t="str">
        <f t="shared" si="6"/>
        <v/>
      </c>
      <c r="I418" s="76"/>
    </row>
    <row r="419" spans="1:9" x14ac:dyDescent="0.25">
      <c r="A419" s="76"/>
      <c r="B419" s="114"/>
      <c r="C419" s="115"/>
      <c r="D419" s="217"/>
      <c r="E419" s="217"/>
      <c r="F419" s="115"/>
      <c r="G419" s="133"/>
      <c r="H419" s="100" t="str">
        <f t="shared" si="6"/>
        <v/>
      </c>
      <c r="I419" s="76"/>
    </row>
    <row r="420" spans="1:9" x14ac:dyDescent="0.25">
      <c r="A420" s="76"/>
      <c r="B420" s="114"/>
      <c r="C420" s="115"/>
      <c r="D420" s="217"/>
      <c r="E420" s="217"/>
      <c r="F420" s="115"/>
      <c r="G420" s="133"/>
      <c r="H420" s="100" t="str">
        <f t="shared" si="6"/>
        <v/>
      </c>
      <c r="I420" s="76"/>
    </row>
    <row r="421" spans="1:9" x14ac:dyDescent="0.25">
      <c r="A421" s="76"/>
      <c r="B421" s="114"/>
      <c r="C421" s="115"/>
      <c r="D421" s="217"/>
      <c r="E421" s="217"/>
      <c r="F421" s="115"/>
      <c r="G421" s="133"/>
      <c r="H421" s="100" t="str">
        <f t="shared" si="6"/>
        <v/>
      </c>
      <c r="I421" s="76"/>
    </row>
    <row r="422" spans="1:9" x14ac:dyDescent="0.25">
      <c r="A422" s="76"/>
      <c r="B422" s="114"/>
      <c r="C422" s="115"/>
      <c r="D422" s="217"/>
      <c r="E422" s="217"/>
      <c r="F422" s="115"/>
      <c r="G422" s="133"/>
      <c r="H422" s="100" t="str">
        <f t="shared" si="6"/>
        <v/>
      </c>
      <c r="I422" s="76"/>
    </row>
    <row r="423" spans="1:9" x14ac:dyDescent="0.25">
      <c r="A423" s="76"/>
      <c r="B423" s="114"/>
      <c r="C423" s="115"/>
      <c r="D423" s="217"/>
      <c r="E423" s="217"/>
      <c r="F423" s="115"/>
      <c r="G423" s="133"/>
      <c r="H423" s="100" t="str">
        <f t="shared" si="6"/>
        <v/>
      </c>
      <c r="I423" s="76"/>
    </row>
    <row r="424" spans="1:9" x14ac:dyDescent="0.25">
      <c r="A424" s="76"/>
      <c r="B424" s="114"/>
      <c r="C424" s="115"/>
      <c r="D424" s="217"/>
      <c r="E424" s="217"/>
      <c r="F424" s="115"/>
      <c r="G424" s="133"/>
      <c r="H424" s="100" t="str">
        <f t="shared" si="6"/>
        <v/>
      </c>
      <c r="I424" s="76"/>
    </row>
    <row r="425" spans="1:9" x14ac:dyDescent="0.25">
      <c r="A425" s="76"/>
      <c r="B425" s="114"/>
      <c r="C425" s="115"/>
      <c r="D425" s="217"/>
      <c r="E425" s="217"/>
      <c r="F425" s="115"/>
      <c r="G425" s="133"/>
      <c r="H425" s="100" t="str">
        <f t="shared" si="6"/>
        <v/>
      </c>
      <c r="I425" s="76"/>
    </row>
    <row r="426" spans="1:9" x14ac:dyDescent="0.25">
      <c r="A426" s="76"/>
      <c r="B426" s="114"/>
      <c r="C426" s="115"/>
      <c r="D426" s="217"/>
      <c r="E426" s="217"/>
      <c r="F426" s="115"/>
      <c r="G426" s="133"/>
      <c r="H426" s="100" t="str">
        <f t="shared" si="6"/>
        <v/>
      </c>
      <c r="I426" s="76"/>
    </row>
    <row r="427" spans="1:9" x14ac:dyDescent="0.25">
      <c r="A427" s="76"/>
      <c r="B427" s="114"/>
      <c r="C427" s="115"/>
      <c r="D427" s="217"/>
      <c r="E427" s="217"/>
      <c r="F427" s="115"/>
      <c r="G427" s="133"/>
      <c r="H427" s="100" t="str">
        <f t="shared" si="6"/>
        <v/>
      </c>
      <c r="I427" s="76"/>
    </row>
    <row r="428" spans="1:9" x14ac:dyDescent="0.25">
      <c r="A428" s="76"/>
      <c r="B428" s="114"/>
      <c r="C428" s="115"/>
      <c r="D428" s="217"/>
      <c r="E428" s="217"/>
      <c r="F428" s="115"/>
      <c r="G428" s="133"/>
      <c r="H428" s="100" t="str">
        <f t="shared" si="6"/>
        <v/>
      </c>
      <c r="I428" s="76"/>
    </row>
    <row r="429" spans="1:9" x14ac:dyDescent="0.25">
      <c r="A429" s="76"/>
      <c r="B429" s="114"/>
      <c r="C429" s="115"/>
      <c r="D429" s="217"/>
      <c r="E429" s="217"/>
      <c r="F429" s="115"/>
      <c r="G429" s="133"/>
      <c r="H429" s="100" t="str">
        <f t="shared" si="6"/>
        <v/>
      </c>
      <c r="I429" s="76"/>
    </row>
    <row r="430" spans="1:9" x14ac:dyDescent="0.25">
      <c r="A430" s="76"/>
      <c r="B430" s="114"/>
      <c r="C430" s="115"/>
      <c r="D430" s="217"/>
      <c r="E430" s="217"/>
      <c r="F430" s="115"/>
      <c r="G430" s="133"/>
      <c r="H430" s="100" t="str">
        <f t="shared" si="6"/>
        <v/>
      </c>
      <c r="I430" s="76"/>
    </row>
    <row r="431" spans="1:9" x14ac:dyDescent="0.25">
      <c r="A431" s="76"/>
      <c r="B431" s="114"/>
      <c r="C431" s="115"/>
      <c r="D431" s="217"/>
      <c r="E431" s="217"/>
      <c r="F431" s="115"/>
      <c r="G431" s="133"/>
      <c r="H431" s="100" t="str">
        <f t="shared" si="6"/>
        <v/>
      </c>
      <c r="I431" s="76"/>
    </row>
    <row r="432" spans="1:9" x14ac:dyDescent="0.25">
      <c r="A432" s="76"/>
      <c r="B432" s="114"/>
      <c r="C432" s="115"/>
      <c r="D432" s="217"/>
      <c r="E432" s="217"/>
      <c r="F432" s="115"/>
      <c r="G432" s="133"/>
      <c r="H432" s="100" t="str">
        <f t="shared" si="6"/>
        <v/>
      </c>
      <c r="I432" s="76"/>
    </row>
    <row r="433" spans="1:9" x14ac:dyDescent="0.25">
      <c r="A433" s="76"/>
      <c r="B433" s="114"/>
      <c r="C433" s="115"/>
      <c r="D433" s="217"/>
      <c r="E433" s="217"/>
      <c r="F433" s="115"/>
      <c r="G433" s="133"/>
      <c r="H433" s="100" t="str">
        <f t="shared" si="6"/>
        <v/>
      </c>
      <c r="I433" s="76"/>
    </row>
    <row r="434" spans="1:9" x14ac:dyDescent="0.25">
      <c r="A434" s="76"/>
      <c r="B434" s="114"/>
      <c r="C434" s="115"/>
      <c r="D434" s="217"/>
      <c r="E434" s="217"/>
      <c r="F434" s="115"/>
      <c r="G434" s="133"/>
      <c r="H434" s="100" t="str">
        <f t="shared" si="6"/>
        <v/>
      </c>
      <c r="I434" s="76"/>
    </row>
    <row r="435" spans="1:9" x14ac:dyDescent="0.25">
      <c r="A435" s="76"/>
      <c r="B435" s="114"/>
      <c r="C435" s="115"/>
      <c r="D435" s="217"/>
      <c r="E435" s="217"/>
      <c r="F435" s="115"/>
      <c r="G435" s="133"/>
      <c r="H435" s="100" t="str">
        <f t="shared" si="6"/>
        <v/>
      </c>
      <c r="I435" s="76"/>
    </row>
    <row r="436" spans="1:9" x14ac:dyDescent="0.25">
      <c r="A436" s="76"/>
      <c r="B436" s="114"/>
      <c r="C436" s="115"/>
      <c r="D436" s="217"/>
      <c r="E436" s="217"/>
      <c r="F436" s="115"/>
      <c r="G436" s="133"/>
      <c r="H436" s="100" t="str">
        <f t="shared" si="6"/>
        <v/>
      </c>
      <c r="I436" s="76"/>
    </row>
    <row r="437" spans="1:9" x14ac:dyDescent="0.25">
      <c r="A437" s="76"/>
      <c r="B437" s="114"/>
      <c r="C437" s="115"/>
      <c r="D437" s="217"/>
      <c r="E437" s="217"/>
      <c r="F437" s="115"/>
      <c r="G437" s="133"/>
      <c r="H437" s="100" t="str">
        <f t="shared" si="6"/>
        <v/>
      </c>
      <c r="I437" s="76"/>
    </row>
    <row r="438" spans="1:9" x14ac:dyDescent="0.25">
      <c r="A438" s="76"/>
      <c r="B438" s="114"/>
      <c r="C438" s="115"/>
      <c r="D438" s="217"/>
      <c r="E438" s="217"/>
      <c r="F438" s="115"/>
      <c r="G438" s="133"/>
      <c r="H438" s="100" t="str">
        <f t="shared" si="6"/>
        <v/>
      </c>
      <c r="I438" s="76"/>
    </row>
    <row r="439" spans="1:9" x14ac:dyDescent="0.25">
      <c r="A439" s="76"/>
      <c r="B439" s="114"/>
      <c r="C439" s="115"/>
      <c r="D439" s="217"/>
      <c r="E439" s="217"/>
      <c r="F439" s="115"/>
      <c r="G439" s="133"/>
      <c r="H439" s="100" t="str">
        <f t="shared" si="6"/>
        <v/>
      </c>
      <c r="I439" s="76"/>
    </row>
    <row r="440" spans="1:9" x14ac:dyDescent="0.25">
      <c r="A440" s="76"/>
      <c r="B440" s="114"/>
      <c r="C440" s="115"/>
      <c r="D440" s="217"/>
      <c r="E440" s="217"/>
      <c r="F440" s="115"/>
      <c r="G440" s="133"/>
      <c r="H440" s="100" t="str">
        <f t="shared" si="6"/>
        <v/>
      </c>
      <c r="I440" s="76"/>
    </row>
    <row r="441" spans="1:9" x14ac:dyDescent="0.25">
      <c r="A441" s="76"/>
      <c r="B441" s="114"/>
      <c r="C441" s="115"/>
      <c r="D441" s="217"/>
      <c r="E441" s="217"/>
      <c r="F441" s="115"/>
      <c r="G441" s="133"/>
      <c r="H441" s="100" t="str">
        <f t="shared" si="6"/>
        <v/>
      </c>
      <c r="I441" s="76"/>
    </row>
    <row r="442" spans="1:9" x14ac:dyDescent="0.25">
      <c r="A442" s="76"/>
      <c r="B442" s="114"/>
      <c r="C442" s="115"/>
      <c r="D442" s="217"/>
      <c r="E442" s="217"/>
      <c r="F442" s="115"/>
      <c r="G442" s="133"/>
      <c r="H442" s="100" t="str">
        <f t="shared" si="6"/>
        <v/>
      </c>
      <c r="I442" s="76"/>
    </row>
    <row r="443" spans="1:9" x14ac:dyDescent="0.25">
      <c r="A443" s="76"/>
      <c r="B443" s="114"/>
      <c r="C443" s="115"/>
      <c r="D443" s="217"/>
      <c r="E443" s="217"/>
      <c r="F443" s="115"/>
      <c r="G443" s="133"/>
      <c r="H443" s="100" t="str">
        <f t="shared" si="6"/>
        <v/>
      </c>
      <c r="I443" s="76"/>
    </row>
    <row r="444" spans="1:9" x14ac:dyDescent="0.25">
      <c r="A444" s="76"/>
      <c r="B444" s="114"/>
      <c r="C444" s="115"/>
      <c r="D444" s="217"/>
      <c r="E444" s="217"/>
      <c r="F444" s="115"/>
      <c r="G444" s="133"/>
      <c r="H444" s="100" t="str">
        <f t="shared" si="6"/>
        <v/>
      </c>
      <c r="I444" s="76"/>
    </row>
    <row r="445" spans="1:9" x14ac:dyDescent="0.25">
      <c r="A445" s="76"/>
      <c r="B445" s="114"/>
      <c r="C445" s="115"/>
      <c r="D445" s="217"/>
      <c r="E445" s="217"/>
      <c r="F445" s="115"/>
      <c r="G445" s="133"/>
      <c r="H445" s="100" t="str">
        <f t="shared" si="6"/>
        <v/>
      </c>
      <c r="I445" s="76"/>
    </row>
    <row r="446" spans="1:9" x14ac:dyDescent="0.25">
      <c r="A446" s="76"/>
      <c r="B446" s="114"/>
      <c r="C446" s="115"/>
      <c r="D446" s="217"/>
      <c r="E446" s="217"/>
      <c r="F446" s="115"/>
      <c r="G446" s="133"/>
      <c r="H446" s="100" t="str">
        <f t="shared" si="6"/>
        <v/>
      </c>
      <c r="I446" s="76"/>
    </row>
    <row r="447" spans="1:9" x14ac:dyDescent="0.25">
      <c r="A447" s="76"/>
      <c r="B447" s="114"/>
      <c r="C447" s="115"/>
      <c r="D447" s="217"/>
      <c r="E447" s="217"/>
      <c r="F447" s="115"/>
      <c r="G447" s="133"/>
      <c r="H447" s="100" t="str">
        <f t="shared" si="6"/>
        <v/>
      </c>
      <c r="I447" s="76"/>
    </row>
    <row r="448" spans="1:9" x14ac:dyDescent="0.25">
      <c r="A448" s="76"/>
      <c r="B448" s="114"/>
      <c r="C448" s="115"/>
      <c r="D448" s="217"/>
      <c r="E448" s="217"/>
      <c r="F448" s="115"/>
      <c r="G448" s="133"/>
      <c r="H448" s="100" t="str">
        <f t="shared" si="6"/>
        <v/>
      </c>
      <c r="I448" s="76"/>
    </row>
    <row r="449" spans="1:9" x14ac:dyDescent="0.25">
      <c r="A449" s="76"/>
      <c r="B449" s="114"/>
      <c r="C449" s="115"/>
      <c r="D449" s="217"/>
      <c r="E449" s="217"/>
      <c r="F449" s="115"/>
      <c r="G449" s="133"/>
      <c r="H449" s="100" t="str">
        <f t="shared" si="6"/>
        <v/>
      </c>
      <c r="I449" s="76"/>
    </row>
    <row r="450" spans="1:9" x14ac:dyDescent="0.25">
      <c r="A450" s="76"/>
      <c r="B450" s="114"/>
      <c r="C450" s="115"/>
      <c r="D450" s="217"/>
      <c r="E450" s="217"/>
      <c r="F450" s="115"/>
      <c r="G450" s="133"/>
      <c r="H450" s="100" t="str">
        <f t="shared" si="6"/>
        <v/>
      </c>
      <c r="I450" s="76"/>
    </row>
    <row r="451" spans="1:9" x14ac:dyDescent="0.25">
      <c r="A451" s="76"/>
      <c r="B451" s="114"/>
      <c r="C451" s="115"/>
      <c r="D451" s="217"/>
      <c r="E451" s="217"/>
      <c r="F451" s="115"/>
      <c r="G451" s="133"/>
      <c r="H451" s="100" t="str">
        <f t="shared" si="6"/>
        <v/>
      </c>
      <c r="I451" s="76"/>
    </row>
    <row r="452" spans="1:9" x14ac:dyDescent="0.25">
      <c r="A452" s="76"/>
      <c r="B452" s="114"/>
      <c r="C452" s="115"/>
      <c r="D452" s="217"/>
      <c r="E452" s="217"/>
      <c r="F452" s="115"/>
      <c r="G452" s="133"/>
      <c r="H452" s="100" t="str">
        <f t="shared" si="6"/>
        <v/>
      </c>
      <c r="I452" s="76"/>
    </row>
    <row r="453" spans="1:9" x14ac:dyDescent="0.25">
      <c r="A453" s="76"/>
      <c r="B453" s="114"/>
      <c r="C453" s="115"/>
      <c r="D453" s="217"/>
      <c r="E453" s="217"/>
      <c r="F453" s="115"/>
      <c r="G453" s="133"/>
      <c r="H453" s="100" t="str">
        <f t="shared" si="6"/>
        <v/>
      </c>
      <c r="I453" s="76"/>
    </row>
    <row r="454" spans="1:9" x14ac:dyDescent="0.25">
      <c r="A454" s="76"/>
      <c r="B454" s="114"/>
      <c r="C454" s="115"/>
      <c r="D454" s="217"/>
      <c r="E454" s="217"/>
      <c r="F454" s="115"/>
      <c r="G454" s="133"/>
      <c r="H454" s="100" t="str">
        <f t="shared" si="6"/>
        <v/>
      </c>
      <c r="I454" s="76"/>
    </row>
    <row r="455" spans="1:9" x14ac:dyDescent="0.25">
      <c r="A455" s="76"/>
      <c r="B455" s="114"/>
      <c r="C455" s="115"/>
      <c r="D455" s="217"/>
      <c r="E455" s="217"/>
      <c r="F455" s="115"/>
      <c r="G455" s="133"/>
      <c r="H455" s="100" t="str">
        <f t="shared" si="6"/>
        <v/>
      </c>
      <c r="I455" s="76"/>
    </row>
    <row r="456" spans="1:9" x14ac:dyDescent="0.25">
      <c r="A456" s="76"/>
      <c r="B456" s="114"/>
      <c r="C456" s="115"/>
      <c r="D456" s="217"/>
      <c r="E456" s="217"/>
      <c r="F456" s="115"/>
      <c r="G456" s="133"/>
      <c r="H456" s="100" t="str">
        <f t="shared" si="6"/>
        <v/>
      </c>
      <c r="I456" s="76"/>
    </row>
    <row r="457" spans="1:9" x14ac:dyDescent="0.25">
      <c r="A457" s="76"/>
      <c r="B457" s="114"/>
      <c r="C457" s="115"/>
      <c r="D457" s="217"/>
      <c r="E457" s="217"/>
      <c r="F457" s="115"/>
      <c r="G457" s="133"/>
      <c r="H457" s="100" t="str">
        <f t="shared" si="6"/>
        <v/>
      </c>
      <c r="I457" s="76"/>
    </row>
    <row r="458" spans="1:9" x14ac:dyDescent="0.25">
      <c r="A458" s="76"/>
      <c r="B458" s="114"/>
      <c r="C458" s="115"/>
      <c r="D458" s="217"/>
      <c r="E458" s="217"/>
      <c r="F458" s="115"/>
      <c r="G458" s="133"/>
      <c r="H458" s="100" t="str">
        <f t="shared" si="6"/>
        <v/>
      </c>
      <c r="I458" s="76"/>
    </row>
    <row r="459" spans="1:9" x14ac:dyDescent="0.25">
      <c r="A459" s="76"/>
      <c r="B459" s="114"/>
      <c r="C459" s="115"/>
      <c r="D459" s="217"/>
      <c r="E459" s="217"/>
      <c r="F459" s="115"/>
      <c r="G459" s="133"/>
      <c r="H459" s="100" t="str">
        <f t="shared" si="6"/>
        <v/>
      </c>
      <c r="I459" s="76"/>
    </row>
    <row r="460" spans="1:9" x14ac:dyDescent="0.25">
      <c r="A460" s="76"/>
      <c r="B460" s="114"/>
      <c r="C460" s="115"/>
      <c r="D460" s="217"/>
      <c r="E460" s="217"/>
      <c r="F460" s="115"/>
      <c r="G460" s="133"/>
      <c r="H460" s="100" t="str">
        <f t="shared" si="6"/>
        <v/>
      </c>
      <c r="I460" s="76"/>
    </row>
    <row r="461" spans="1:9" x14ac:dyDescent="0.25">
      <c r="A461" s="76"/>
      <c r="B461" s="114"/>
      <c r="C461" s="115"/>
      <c r="D461" s="217"/>
      <c r="E461" s="217"/>
      <c r="F461" s="115"/>
      <c r="G461" s="133"/>
      <c r="H461" s="100" t="str">
        <f t="shared" si="6"/>
        <v/>
      </c>
      <c r="I461" s="76"/>
    </row>
    <row r="462" spans="1:9" x14ac:dyDescent="0.25">
      <c r="A462" s="76"/>
      <c r="B462" s="114"/>
      <c r="C462" s="115"/>
      <c r="D462" s="217"/>
      <c r="E462" s="217"/>
      <c r="F462" s="115"/>
      <c r="G462" s="133"/>
      <c r="H462" s="100" t="str">
        <f t="shared" si="6"/>
        <v/>
      </c>
      <c r="I462" s="76"/>
    </row>
    <row r="463" spans="1:9" x14ac:dyDescent="0.25">
      <c r="A463" s="76"/>
      <c r="B463" s="114"/>
      <c r="C463" s="115"/>
      <c r="D463" s="217"/>
      <c r="E463" s="217"/>
      <c r="F463" s="115"/>
      <c r="G463" s="133"/>
      <c r="H463" s="100" t="str">
        <f t="shared" si="6"/>
        <v/>
      </c>
      <c r="I463" s="76"/>
    </row>
    <row r="464" spans="1:9" x14ac:dyDescent="0.25">
      <c r="A464" s="76"/>
      <c r="B464" s="114"/>
      <c r="C464" s="115"/>
      <c r="D464" s="217"/>
      <c r="E464" s="217"/>
      <c r="F464" s="115"/>
      <c r="G464" s="133"/>
      <c r="H464" s="100" t="str">
        <f t="shared" si="6"/>
        <v/>
      </c>
      <c r="I464" s="76"/>
    </row>
    <row r="465" spans="1:9" x14ac:dyDescent="0.25">
      <c r="A465" s="76"/>
      <c r="B465" s="114"/>
      <c r="C465" s="115"/>
      <c r="D465" s="217"/>
      <c r="E465" s="217"/>
      <c r="F465" s="115"/>
      <c r="G465" s="133"/>
      <c r="H465" s="100" t="str">
        <f t="shared" si="6"/>
        <v/>
      </c>
      <c r="I465" s="76"/>
    </row>
    <row r="466" spans="1:9" x14ac:dyDescent="0.25">
      <c r="A466" s="76"/>
      <c r="B466" s="114"/>
      <c r="C466" s="115"/>
      <c r="D466" s="217"/>
      <c r="E466" s="217"/>
      <c r="F466" s="115"/>
      <c r="G466" s="133"/>
      <c r="H466" s="100" t="str">
        <f t="shared" si="6"/>
        <v/>
      </c>
      <c r="I466" s="76"/>
    </row>
    <row r="467" spans="1:9" x14ac:dyDescent="0.25">
      <c r="A467" s="76"/>
      <c r="B467" s="114"/>
      <c r="C467" s="115"/>
      <c r="D467" s="217"/>
      <c r="E467" s="217"/>
      <c r="F467" s="115"/>
      <c r="G467" s="133"/>
      <c r="H467" s="100" t="str">
        <f t="shared" si="6"/>
        <v/>
      </c>
      <c r="I467" s="76"/>
    </row>
    <row r="468" spans="1:9" x14ac:dyDescent="0.25">
      <c r="A468" s="76"/>
      <c r="B468" s="114"/>
      <c r="C468" s="115"/>
      <c r="D468" s="217"/>
      <c r="E468" s="217"/>
      <c r="F468" s="115"/>
      <c r="G468" s="133"/>
      <c r="H468" s="100" t="str">
        <f t="shared" si="6"/>
        <v/>
      </c>
      <c r="I468" s="76"/>
    </row>
    <row r="469" spans="1:9" x14ac:dyDescent="0.25">
      <c r="A469" s="76"/>
      <c r="B469" s="114"/>
      <c r="C469" s="115"/>
      <c r="D469" s="217"/>
      <c r="E469" s="217"/>
      <c r="F469" s="115"/>
      <c r="G469" s="133"/>
      <c r="H469" s="100" t="str">
        <f t="shared" si="6"/>
        <v/>
      </c>
      <c r="I469" s="76"/>
    </row>
    <row r="470" spans="1:9" x14ac:dyDescent="0.25">
      <c r="A470" s="76"/>
      <c r="B470" s="114"/>
      <c r="C470" s="115"/>
      <c r="D470" s="217"/>
      <c r="E470" s="217"/>
      <c r="F470" s="115"/>
      <c r="G470" s="133"/>
      <c r="H470" s="100" t="str">
        <f t="shared" si="6"/>
        <v/>
      </c>
      <c r="I470" s="76"/>
    </row>
    <row r="471" spans="1:9" x14ac:dyDescent="0.25">
      <c r="A471" s="76"/>
      <c r="B471" s="114"/>
      <c r="C471" s="115"/>
      <c r="D471" s="217"/>
      <c r="E471" s="217"/>
      <c r="F471" s="115"/>
      <c r="G471" s="133"/>
      <c r="H471" s="100" t="str">
        <f t="shared" ref="H471:H528" si="7">IF(ISERROR(VLOOKUP(F471,moedas_conversao,2,FALSE)*G471),"",VLOOKUP(F471,moedas_conversao,2,FALSE)*G471)</f>
        <v/>
      </c>
      <c r="I471" s="76"/>
    </row>
    <row r="472" spans="1:9" x14ac:dyDescent="0.25">
      <c r="A472" s="76"/>
      <c r="B472" s="114"/>
      <c r="C472" s="115"/>
      <c r="D472" s="217"/>
      <c r="E472" s="217"/>
      <c r="F472" s="115"/>
      <c r="G472" s="133"/>
      <c r="H472" s="100" t="str">
        <f t="shared" si="7"/>
        <v/>
      </c>
      <c r="I472" s="76"/>
    </row>
    <row r="473" spans="1:9" x14ac:dyDescent="0.25">
      <c r="A473" s="76"/>
      <c r="B473" s="114"/>
      <c r="C473" s="115"/>
      <c r="D473" s="217"/>
      <c r="E473" s="217"/>
      <c r="F473" s="115"/>
      <c r="G473" s="133"/>
      <c r="H473" s="100" t="str">
        <f t="shared" si="7"/>
        <v/>
      </c>
      <c r="I473" s="76"/>
    </row>
    <row r="474" spans="1:9" x14ac:dyDescent="0.25">
      <c r="A474" s="76"/>
      <c r="B474" s="114"/>
      <c r="C474" s="115"/>
      <c r="D474" s="217"/>
      <c r="E474" s="217"/>
      <c r="F474" s="115"/>
      <c r="G474" s="133"/>
      <c r="H474" s="100" t="str">
        <f t="shared" si="7"/>
        <v/>
      </c>
      <c r="I474" s="76"/>
    </row>
    <row r="475" spans="1:9" x14ac:dyDescent="0.25">
      <c r="A475" s="76"/>
      <c r="B475" s="114"/>
      <c r="C475" s="115"/>
      <c r="D475" s="217"/>
      <c r="E475" s="217"/>
      <c r="F475" s="115"/>
      <c r="G475" s="133"/>
      <c r="H475" s="100" t="str">
        <f t="shared" si="7"/>
        <v/>
      </c>
      <c r="I475" s="76"/>
    </row>
    <row r="476" spans="1:9" x14ac:dyDescent="0.25">
      <c r="A476" s="76"/>
      <c r="B476" s="114"/>
      <c r="C476" s="115"/>
      <c r="D476" s="217"/>
      <c r="E476" s="217"/>
      <c r="F476" s="115"/>
      <c r="G476" s="133"/>
      <c r="H476" s="100" t="str">
        <f t="shared" si="7"/>
        <v/>
      </c>
      <c r="I476" s="76"/>
    </row>
    <row r="477" spans="1:9" x14ac:dyDescent="0.25">
      <c r="A477" s="76"/>
      <c r="B477" s="114"/>
      <c r="C477" s="115"/>
      <c r="D477" s="217"/>
      <c r="E477" s="217"/>
      <c r="F477" s="115"/>
      <c r="G477" s="133"/>
      <c r="H477" s="100" t="str">
        <f t="shared" si="7"/>
        <v/>
      </c>
      <c r="I477" s="76"/>
    </row>
    <row r="478" spans="1:9" x14ac:dyDescent="0.25">
      <c r="A478" s="76"/>
      <c r="B478" s="114"/>
      <c r="C478" s="115"/>
      <c r="D478" s="217"/>
      <c r="E478" s="217"/>
      <c r="F478" s="115"/>
      <c r="G478" s="133"/>
      <c r="H478" s="100" t="str">
        <f t="shared" si="7"/>
        <v/>
      </c>
      <c r="I478" s="76"/>
    </row>
    <row r="479" spans="1:9" x14ac:dyDescent="0.25">
      <c r="A479" s="76"/>
      <c r="B479" s="114"/>
      <c r="C479" s="115"/>
      <c r="D479" s="217"/>
      <c r="E479" s="217"/>
      <c r="F479" s="115"/>
      <c r="G479" s="133"/>
      <c r="H479" s="100" t="str">
        <f t="shared" si="7"/>
        <v/>
      </c>
      <c r="I479" s="76"/>
    </row>
    <row r="480" spans="1:9" x14ac:dyDescent="0.25">
      <c r="A480" s="76"/>
      <c r="B480" s="114"/>
      <c r="C480" s="115"/>
      <c r="D480" s="217"/>
      <c r="E480" s="217"/>
      <c r="F480" s="115"/>
      <c r="G480" s="133"/>
      <c r="H480" s="100" t="str">
        <f t="shared" si="7"/>
        <v/>
      </c>
      <c r="I480" s="76"/>
    </row>
    <row r="481" spans="1:9" x14ac:dyDescent="0.25">
      <c r="A481" s="76"/>
      <c r="B481" s="114"/>
      <c r="C481" s="115"/>
      <c r="D481" s="217"/>
      <c r="E481" s="217"/>
      <c r="F481" s="115"/>
      <c r="G481" s="133"/>
      <c r="H481" s="100" t="str">
        <f t="shared" si="7"/>
        <v/>
      </c>
      <c r="I481" s="76"/>
    </row>
    <row r="482" spans="1:9" x14ac:dyDescent="0.25">
      <c r="A482" s="76"/>
      <c r="B482" s="114"/>
      <c r="C482" s="115"/>
      <c r="D482" s="217"/>
      <c r="E482" s="217"/>
      <c r="F482" s="115"/>
      <c r="G482" s="133"/>
      <c r="H482" s="100" t="str">
        <f t="shared" si="7"/>
        <v/>
      </c>
      <c r="I482" s="76"/>
    </row>
    <row r="483" spans="1:9" x14ac:dyDescent="0.25">
      <c r="A483" s="76"/>
      <c r="B483" s="114"/>
      <c r="C483" s="115"/>
      <c r="D483" s="217"/>
      <c r="E483" s="217"/>
      <c r="F483" s="115"/>
      <c r="G483" s="133"/>
      <c r="H483" s="100" t="str">
        <f t="shared" si="7"/>
        <v/>
      </c>
      <c r="I483" s="76"/>
    </row>
    <row r="484" spans="1:9" x14ac:dyDescent="0.25">
      <c r="A484" s="76"/>
      <c r="B484" s="114"/>
      <c r="C484" s="115"/>
      <c r="D484" s="217"/>
      <c r="E484" s="217"/>
      <c r="F484" s="115"/>
      <c r="G484" s="133"/>
      <c r="H484" s="100" t="str">
        <f t="shared" si="7"/>
        <v/>
      </c>
      <c r="I484" s="76"/>
    </row>
    <row r="485" spans="1:9" x14ac:dyDescent="0.25">
      <c r="A485" s="76"/>
      <c r="B485" s="114"/>
      <c r="C485" s="115"/>
      <c r="D485" s="217"/>
      <c r="E485" s="217"/>
      <c r="F485" s="115"/>
      <c r="G485" s="133"/>
      <c r="H485" s="100" t="str">
        <f t="shared" si="7"/>
        <v/>
      </c>
      <c r="I485" s="76"/>
    </row>
    <row r="486" spans="1:9" x14ac:dyDescent="0.25">
      <c r="A486" s="76"/>
      <c r="B486" s="114"/>
      <c r="C486" s="115"/>
      <c r="D486" s="217"/>
      <c r="E486" s="217"/>
      <c r="F486" s="115"/>
      <c r="G486" s="133"/>
      <c r="H486" s="100" t="str">
        <f t="shared" si="7"/>
        <v/>
      </c>
      <c r="I486" s="76"/>
    </row>
    <row r="487" spans="1:9" x14ac:dyDescent="0.25">
      <c r="A487" s="76"/>
      <c r="B487" s="114"/>
      <c r="C487" s="115"/>
      <c r="D487" s="217"/>
      <c r="E487" s="217"/>
      <c r="F487" s="115"/>
      <c r="G487" s="133"/>
      <c r="H487" s="100" t="str">
        <f t="shared" si="7"/>
        <v/>
      </c>
      <c r="I487" s="76"/>
    </row>
    <row r="488" spans="1:9" x14ac:dyDescent="0.25">
      <c r="A488" s="76"/>
      <c r="B488" s="114"/>
      <c r="C488" s="115"/>
      <c r="D488" s="217"/>
      <c r="E488" s="217"/>
      <c r="F488" s="115"/>
      <c r="G488" s="133"/>
      <c r="H488" s="100" t="str">
        <f t="shared" si="7"/>
        <v/>
      </c>
      <c r="I488" s="76"/>
    </row>
    <row r="489" spans="1:9" x14ac:dyDescent="0.25">
      <c r="A489" s="76"/>
      <c r="B489" s="114"/>
      <c r="C489" s="115"/>
      <c r="D489" s="217"/>
      <c r="E489" s="217"/>
      <c r="F489" s="115"/>
      <c r="G489" s="133"/>
      <c r="H489" s="100" t="str">
        <f t="shared" si="7"/>
        <v/>
      </c>
      <c r="I489" s="76"/>
    </row>
    <row r="490" spans="1:9" x14ac:dyDescent="0.25">
      <c r="A490" s="76"/>
      <c r="B490" s="114"/>
      <c r="C490" s="115"/>
      <c r="D490" s="217"/>
      <c r="E490" s="217"/>
      <c r="F490" s="115"/>
      <c r="G490" s="133"/>
      <c r="H490" s="100" t="str">
        <f t="shared" si="7"/>
        <v/>
      </c>
      <c r="I490" s="76"/>
    </row>
    <row r="491" spans="1:9" x14ac:dyDescent="0.25">
      <c r="A491" s="76"/>
      <c r="B491" s="114"/>
      <c r="C491" s="115"/>
      <c r="D491" s="217"/>
      <c r="E491" s="217"/>
      <c r="F491" s="115"/>
      <c r="G491" s="133"/>
      <c r="H491" s="100" t="str">
        <f t="shared" si="7"/>
        <v/>
      </c>
      <c r="I491" s="76"/>
    </row>
    <row r="492" spans="1:9" x14ac:dyDescent="0.25">
      <c r="A492" s="76"/>
      <c r="B492" s="114"/>
      <c r="C492" s="115"/>
      <c r="D492" s="217"/>
      <c r="E492" s="217"/>
      <c r="F492" s="115"/>
      <c r="G492" s="133"/>
      <c r="H492" s="100" t="str">
        <f t="shared" si="7"/>
        <v/>
      </c>
      <c r="I492" s="76"/>
    </row>
    <row r="493" spans="1:9" x14ac:dyDescent="0.25">
      <c r="A493" s="76"/>
      <c r="B493" s="114"/>
      <c r="C493" s="115"/>
      <c r="D493" s="217"/>
      <c r="E493" s="217"/>
      <c r="F493" s="115"/>
      <c r="G493" s="133"/>
      <c r="H493" s="100" t="str">
        <f t="shared" si="7"/>
        <v/>
      </c>
      <c r="I493" s="76"/>
    </row>
    <row r="494" spans="1:9" x14ac:dyDescent="0.25">
      <c r="A494" s="76"/>
      <c r="B494" s="114"/>
      <c r="C494" s="115"/>
      <c r="D494" s="217"/>
      <c r="E494" s="217"/>
      <c r="F494" s="115"/>
      <c r="G494" s="133"/>
      <c r="H494" s="100" t="str">
        <f t="shared" si="7"/>
        <v/>
      </c>
      <c r="I494" s="76"/>
    </row>
    <row r="495" spans="1:9" x14ac:dyDescent="0.25">
      <c r="A495" s="76"/>
      <c r="B495" s="114"/>
      <c r="C495" s="115"/>
      <c r="D495" s="217"/>
      <c r="E495" s="217"/>
      <c r="F495" s="115"/>
      <c r="G495" s="133"/>
      <c r="H495" s="100" t="str">
        <f t="shared" si="7"/>
        <v/>
      </c>
      <c r="I495" s="76"/>
    </row>
    <row r="496" spans="1:9" x14ac:dyDescent="0.25">
      <c r="A496" s="76"/>
      <c r="B496" s="114"/>
      <c r="C496" s="115"/>
      <c r="D496" s="217"/>
      <c r="E496" s="217"/>
      <c r="F496" s="115"/>
      <c r="G496" s="133"/>
      <c r="H496" s="100" t="str">
        <f t="shared" si="7"/>
        <v/>
      </c>
      <c r="I496" s="76"/>
    </row>
    <row r="497" spans="1:9" x14ac:dyDescent="0.25">
      <c r="A497" s="76"/>
      <c r="B497" s="114"/>
      <c r="C497" s="115"/>
      <c r="D497" s="217"/>
      <c r="E497" s="217"/>
      <c r="F497" s="115"/>
      <c r="G497" s="133"/>
      <c r="H497" s="100" t="str">
        <f t="shared" si="7"/>
        <v/>
      </c>
      <c r="I497" s="76"/>
    </row>
    <row r="498" spans="1:9" x14ac:dyDescent="0.25">
      <c r="A498" s="76"/>
      <c r="B498" s="114"/>
      <c r="C498" s="115"/>
      <c r="D498" s="217"/>
      <c r="E498" s="217"/>
      <c r="F498" s="115"/>
      <c r="G498" s="133"/>
      <c r="H498" s="100" t="str">
        <f t="shared" si="7"/>
        <v/>
      </c>
      <c r="I498" s="76"/>
    </row>
    <row r="499" spans="1:9" x14ac:dyDescent="0.25">
      <c r="A499" s="76"/>
      <c r="B499" s="114"/>
      <c r="C499" s="115"/>
      <c r="D499" s="217"/>
      <c r="E499" s="217"/>
      <c r="F499" s="115"/>
      <c r="G499" s="133"/>
      <c r="H499" s="100" t="str">
        <f t="shared" si="7"/>
        <v/>
      </c>
      <c r="I499" s="76"/>
    </row>
    <row r="500" spans="1:9" x14ac:dyDescent="0.25">
      <c r="A500" s="76"/>
      <c r="B500" s="114"/>
      <c r="C500" s="115"/>
      <c r="D500" s="217"/>
      <c r="E500" s="217"/>
      <c r="F500" s="115"/>
      <c r="G500" s="133"/>
      <c r="H500" s="100" t="str">
        <f t="shared" si="7"/>
        <v/>
      </c>
      <c r="I500" s="76"/>
    </row>
    <row r="501" spans="1:9" x14ac:dyDescent="0.25">
      <c r="A501" s="76"/>
      <c r="B501" s="114"/>
      <c r="C501" s="115"/>
      <c r="D501" s="217"/>
      <c r="E501" s="217"/>
      <c r="F501" s="115"/>
      <c r="G501" s="133"/>
      <c r="H501" s="100" t="str">
        <f t="shared" si="7"/>
        <v/>
      </c>
      <c r="I501" s="76"/>
    </row>
    <row r="502" spans="1:9" x14ac:dyDescent="0.25">
      <c r="A502" s="76"/>
      <c r="B502" s="114"/>
      <c r="C502" s="115"/>
      <c r="D502" s="217"/>
      <c r="E502" s="217"/>
      <c r="F502" s="115"/>
      <c r="G502" s="133"/>
      <c r="H502" s="100" t="str">
        <f t="shared" si="7"/>
        <v/>
      </c>
      <c r="I502" s="76"/>
    </row>
    <row r="503" spans="1:9" x14ac:dyDescent="0.25">
      <c r="A503" s="76"/>
      <c r="B503" s="114"/>
      <c r="C503" s="115"/>
      <c r="D503" s="217"/>
      <c r="E503" s="217"/>
      <c r="F503" s="115"/>
      <c r="G503" s="133"/>
      <c r="H503" s="100" t="str">
        <f t="shared" si="7"/>
        <v/>
      </c>
      <c r="I503" s="76"/>
    </row>
    <row r="504" spans="1:9" x14ac:dyDescent="0.25">
      <c r="A504" s="76"/>
      <c r="B504" s="114"/>
      <c r="C504" s="115"/>
      <c r="D504" s="217"/>
      <c r="E504" s="217"/>
      <c r="F504" s="115"/>
      <c r="G504" s="133"/>
      <c r="H504" s="100" t="str">
        <f t="shared" si="7"/>
        <v/>
      </c>
      <c r="I504" s="76"/>
    </row>
    <row r="505" spans="1:9" x14ac:dyDescent="0.25">
      <c r="A505" s="76"/>
      <c r="B505" s="114"/>
      <c r="C505" s="115"/>
      <c r="D505" s="217"/>
      <c r="E505" s="217"/>
      <c r="F505" s="115"/>
      <c r="G505" s="133"/>
      <c r="H505" s="100" t="str">
        <f t="shared" si="7"/>
        <v/>
      </c>
      <c r="I505" s="76"/>
    </row>
    <row r="506" spans="1:9" x14ac:dyDescent="0.25">
      <c r="A506" s="76"/>
      <c r="B506" s="114"/>
      <c r="C506" s="115"/>
      <c r="D506" s="217"/>
      <c r="E506" s="217"/>
      <c r="F506" s="115"/>
      <c r="G506" s="133"/>
      <c r="H506" s="100" t="str">
        <f t="shared" si="7"/>
        <v/>
      </c>
      <c r="I506" s="76"/>
    </row>
    <row r="507" spans="1:9" x14ac:dyDescent="0.25">
      <c r="A507" s="76"/>
      <c r="B507" s="114"/>
      <c r="C507" s="115"/>
      <c r="D507" s="217"/>
      <c r="E507" s="217"/>
      <c r="F507" s="115"/>
      <c r="G507" s="133"/>
      <c r="H507" s="100" t="str">
        <f t="shared" si="7"/>
        <v/>
      </c>
      <c r="I507" s="76"/>
    </row>
    <row r="508" spans="1:9" x14ac:dyDescent="0.25">
      <c r="A508" s="76"/>
      <c r="B508" s="114"/>
      <c r="C508" s="115"/>
      <c r="D508" s="217"/>
      <c r="E508" s="217"/>
      <c r="F508" s="115"/>
      <c r="G508" s="133"/>
      <c r="H508" s="100" t="str">
        <f t="shared" si="7"/>
        <v/>
      </c>
      <c r="I508" s="76"/>
    </row>
    <row r="509" spans="1:9" x14ac:dyDescent="0.25">
      <c r="A509" s="76"/>
      <c r="B509" s="114"/>
      <c r="C509" s="115"/>
      <c r="D509" s="217"/>
      <c r="E509" s="217"/>
      <c r="F509" s="115"/>
      <c r="G509" s="133"/>
      <c r="H509" s="100" t="str">
        <f t="shared" si="7"/>
        <v/>
      </c>
      <c r="I509" s="76"/>
    </row>
    <row r="510" spans="1:9" x14ac:dyDescent="0.25">
      <c r="A510" s="76"/>
      <c r="B510" s="114"/>
      <c r="C510" s="115"/>
      <c r="D510" s="217"/>
      <c r="E510" s="217"/>
      <c r="F510" s="115"/>
      <c r="G510" s="133"/>
      <c r="H510" s="100" t="str">
        <f t="shared" si="7"/>
        <v/>
      </c>
      <c r="I510" s="76"/>
    </row>
    <row r="511" spans="1:9" x14ac:dyDescent="0.25">
      <c r="A511" s="76"/>
      <c r="B511" s="114"/>
      <c r="C511" s="115"/>
      <c r="D511" s="217"/>
      <c r="E511" s="217"/>
      <c r="F511" s="115"/>
      <c r="G511" s="133"/>
      <c r="H511" s="100" t="str">
        <f t="shared" si="7"/>
        <v/>
      </c>
      <c r="I511" s="76"/>
    </row>
    <row r="512" spans="1:9" x14ac:dyDescent="0.25">
      <c r="A512" s="76"/>
      <c r="B512" s="114"/>
      <c r="C512" s="115"/>
      <c r="D512" s="217"/>
      <c r="E512" s="217"/>
      <c r="F512" s="115"/>
      <c r="G512" s="133"/>
      <c r="H512" s="100" t="str">
        <f t="shared" si="7"/>
        <v/>
      </c>
      <c r="I512" s="76"/>
    </row>
    <row r="513" spans="1:9" x14ac:dyDescent="0.25">
      <c r="A513" s="76"/>
      <c r="B513" s="114"/>
      <c r="C513" s="115"/>
      <c r="D513" s="217"/>
      <c r="E513" s="217"/>
      <c r="F513" s="115"/>
      <c r="G513" s="133"/>
      <c r="H513" s="100" t="str">
        <f t="shared" si="7"/>
        <v/>
      </c>
      <c r="I513" s="76"/>
    </row>
    <row r="514" spans="1:9" x14ac:dyDescent="0.25">
      <c r="A514" s="76"/>
      <c r="B514" s="114"/>
      <c r="C514" s="115"/>
      <c r="D514" s="217"/>
      <c r="E514" s="217"/>
      <c r="F514" s="115"/>
      <c r="G514" s="133"/>
      <c r="H514" s="100" t="str">
        <f t="shared" si="7"/>
        <v/>
      </c>
      <c r="I514" s="76"/>
    </row>
    <row r="515" spans="1:9" x14ac:dyDescent="0.25">
      <c r="A515" s="76"/>
      <c r="B515" s="114"/>
      <c r="C515" s="115"/>
      <c r="D515" s="217"/>
      <c r="E515" s="217"/>
      <c r="F515" s="115"/>
      <c r="G515" s="133"/>
      <c r="H515" s="100" t="str">
        <f t="shared" si="7"/>
        <v/>
      </c>
      <c r="I515" s="76"/>
    </row>
    <row r="516" spans="1:9" x14ac:dyDescent="0.25">
      <c r="A516" s="76"/>
      <c r="B516" s="114"/>
      <c r="C516" s="115"/>
      <c r="D516" s="217"/>
      <c r="E516" s="217"/>
      <c r="F516" s="115"/>
      <c r="G516" s="133"/>
      <c r="H516" s="100" t="str">
        <f t="shared" si="7"/>
        <v/>
      </c>
      <c r="I516" s="76"/>
    </row>
    <row r="517" spans="1:9" x14ac:dyDescent="0.25">
      <c r="A517" s="76"/>
      <c r="B517" s="114"/>
      <c r="C517" s="115"/>
      <c r="D517" s="217"/>
      <c r="E517" s="217"/>
      <c r="F517" s="115"/>
      <c r="G517" s="133"/>
      <c r="H517" s="100" t="str">
        <f t="shared" si="7"/>
        <v/>
      </c>
      <c r="I517" s="76"/>
    </row>
    <row r="518" spans="1:9" x14ac:dyDescent="0.25">
      <c r="A518" s="76"/>
      <c r="B518" s="114"/>
      <c r="C518" s="115"/>
      <c r="D518" s="217"/>
      <c r="E518" s="217"/>
      <c r="F518" s="115"/>
      <c r="G518" s="133"/>
      <c r="H518" s="100" t="str">
        <f t="shared" si="7"/>
        <v/>
      </c>
      <c r="I518" s="76"/>
    </row>
    <row r="519" spans="1:9" x14ac:dyDescent="0.25">
      <c r="A519" s="76"/>
      <c r="B519" s="114"/>
      <c r="C519" s="115"/>
      <c r="D519" s="217"/>
      <c r="E519" s="217"/>
      <c r="F519" s="115"/>
      <c r="G519" s="133"/>
      <c r="H519" s="100" t="str">
        <f t="shared" si="7"/>
        <v/>
      </c>
      <c r="I519" s="76"/>
    </row>
    <row r="520" spans="1:9" x14ac:dyDescent="0.25">
      <c r="A520" s="76"/>
      <c r="B520" s="114"/>
      <c r="C520" s="115"/>
      <c r="D520" s="217"/>
      <c r="E520" s="217"/>
      <c r="F520" s="115"/>
      <c r="G520" s="133"/>
      <c r="H520" s="100" t="str">
        <f t="shared" si="7"/>
        <v/>
      </c>
      <c r="I520" s="76"/>
    </row>
    <row r="521" spans="1:9" x14ac:dyDescent="0.25">
      <c r="A521" s="76"/>
      <c r="B521" s="114"/>
      <c r="C521" s="115"/>
      <c r="D521" s="217"/>
      <c r="E521" s="217"/>
      <c r="F521" s="115"/>
      <c r="G521" s="133"/>
      <c r="H521" s="100" t="str">
        <f t="shared" si="7"/>
        <v/>
      </c>
      <c r="I521" s="76"/>
    </row>
    <row r="522" spans="1:9" x14ac:dyDescent="0.25">
      <c r="A522" s="76"/>
      <c r="B522" s="114"/>
      <c r="C522" s="115"/>
      <c r="D522" s="217"/>
      <c r="E522" s="217"/>
      <c r="F522" s="115"/>
      <c r="G522" s="133"/>
      <c r="H522" s="100" t="str">
        <f t="shared" si="7"/>
        <v/>
      </c>
      <c r="I522" s="76"/>
    </row>
    <row r="523" spans="1:9" x14ac:dyDescent="0.25">
      <c r="A523" s="76"/>
      <c r="B523" s="114"/>
      <c r="C523" s="115"/>
      <c r="D523" s="217"/>
      <c r="E523" s="217"/>
      <c r="F523" s="115"/>
      <c r="G523" s="133"/>
      <c r="H523" s="100" t="str">
        <f t="shared" si="7"/>
        <v/>
      </c>
      <c r="I523" s="76"/>
    </row>
    <row r="524" spans="1:9" x14ac:dyDescent="0.25">
      <c r="A524" s="76"/>
      <c r="B524" s="114"/>
      <c r="C524" s="115"/>
      <c r="D524" s="217"/>
      <c r="E524" s="217"/>
      <c r="F524" s="115"/>
      <c r="G524" s="133"/>
      <c r="H524" s="100" t="str">
        <f t="shared" si="7"/>
        <v/>
      </c>
      <c r="I524" s="76"/>
    </row>
    <row r="525" spans="1:9" x14ac:dyDescent="0.25">
      <c r="A525" s="76"/>
      <c r="B525" s="114"/>
      <c r="C525" s="115"/>
      <c r="D525" s="217"/>
      <c r="E525" s="217"/>
      <c r="F525" s="115"/>
      <c r="G525" s="133"/>
      <c r="H525" s="100" t="str">
        <f t="shared" si="7"/>
        <v/>
      </c>
      <c r="I525" s="76"/>
    </row>
    <row r="526" spans="1:9" x14ac:dyDescent="0.25">
      <c r="A526" s="76"/>
      <c r="B526" s="114"/>
      <c r="C526" s="115"/>
      <c r="D526" s="217"/>
      <c r="E526" s="217"/>
      <c r="F526" s="115"/>
      <c r="G526" s="133"/>
      <c r="H526" s="100" t="str">
        <f t="shared" si="7"/>
        <v/>
      </c>
      <c r="I526" s="76"/>
    </row>
    <row r="527" spans="1:9" x14ac:dyDescent="0.25">
      <c r="A527" s="76"/>
      <c r="B527" s="114"/>
      <c r="C527" s="115"/>
      <c r="D527" s="217"/>
      <c r="E527" s="217"/>
      <c r="F527" s="115"/>
      <c r="G527" s="133"/>
      <c r="H527" s="100" t="str">
        <f t="shared" si="7"/>
        <v/>
      </c>
      <c r="I527" s="76"/>
    </row>
    <row r="528" spans="1:9" x14ac:dyDescent="0.25">
      <c r="A528" s="76"/>
      <c r="B528" s="116"/>
      <c r="C528" s="117"/>
      <c r="D528" s="218"/>
      <c r="E528" s="218"/>
      <c r="F528" s="117"/>
      <c r="G528" s="135"/>
      <c r="H528" s="101" t="str">
        <f t="shared" si="7"/>
        <v/>
      </c>
      <c r="I528" s="76"/>
    </row>
    <row r="529" spans="1:9" x14ac:dyDescent="0.25">
      <c r="A529" s="76"/>
      <c r="B529" s="90"/>
      <c r="C529" s="90"/>
      <c r="D529" s="90"/>
      <c r="E529" s="90"/>
      <c r="F529" s="76"/>
      <c r="G529" s="76"/>
      <c r="H529" s="76"/>
      <c r="I529" s="76"/>
    </row>
  </sheetData>
  <sheetProtection sheet="1" objects="1" scenarios="1"/>
  <mergeCells count="510">
    <mergeCell ref="D23:E23"/>
    <mergeCell ref="D24:E24"/>
    <mergeCell ref="D25:E25"/>
    <mergeCell ref="B2:H2"/>
    <mergeCell ref="B5:H18"/>
    <mergeCell ref="D22:E22"/>
    <mergeCell ref="B3:D3"/>
    <mergeCell ref="D31:E31"/>
    <mergeCell ref="D32:E32"/>
    <mergeCell ref="D33:E33"/>
    <mergeCell ref="D34:E34"/>
    <mergeCell ref="D35:E35"/>
    <mergeCell ref="D26:E26"/>
    <mergeCell ref="D27:E27"/>
    <mergeCell ref="D28:E28"/>
    <mergeCell ref="D29:E29"/>
    <mergeCell ref="D30:E30"/>
    <mergeCell ref="D41:E41"/>
    <mergeCell ref="D42:E42"/>
    <mergeCell ref="D43:E43"/>
    <mergeCell ref="D44:E44"/>
    <mergeCell ref="D45:E45"/>
    <mergeCell ref="D36:E36"/>
    <mergeCell ref="D37:E37"/>
    <mergeCell ref="D38:E38"/>
    <mergeCell ref="D39:E39"/>
    <mergeCell ref="D40:E40"/>
    <mergeCell ref="D51:E51"/>
    <mergeCell ref="D52:E52"/>
    <mergeCell ref="D53:E53"/>
    <mergeCell ref="D54:E54"/>
    <mergeCell ref="D55:E55"/>
    <mergeCell ref="D46:E46"/>
    <mergeCell ref="D47:E47"/>
    <mergeCell ref="D48:E48"/>
    <mergeCell ref="D49:E49"/>
    <mergeCell ref="D50:E50"/>
    <mergeCell ref="D61:E61"/>
    <mergeCell ref="D62:E62"/>
    <mergeCell ref="D63:E63"/>
    <mergeCell ref="D64:E64"/>
    <mergeCell ref="D65:E65"/>
    <mergeCell ref="D56:E56"/>
    <mergeCell ref="D57:E57"/>
    <mergeCell ref="D58:E58"/>
    <mergeCell ref="D59:E59"/>
    <mergeCell ref="D60:E60"/>
    <mergeCell ref="D71:E71"/>
    <mergeCell ref="D72:E72"/>
    <mergeCell ref="D73:E73"/>
    <mergeCell ref="D74:E74"/>
    <mergeCell ref="D75:E75"/>
    <mergeCell ref="D66:E66"/>
    <mergeCell ref="D67:E67"/>
    <mergeCell ref="D68:E68"/>
    <mergeCell ref="D69:E69"/>
    <mergeCell ref="D70:E70"/>
    <mergeCell ref="D81:E81"/>
    <mergeCell ref="D82:E82"/>
    <mergeCell ref="D83:E83"/>
    <mergeCell ref="D84:E84"/>
    <mergeCell ref="D85:E85"/>
    <mergeCell ref="D76:E76"/>
    <mergeCell ref="D77:E77"/>
    <mergeCell ref="D78:E78"/>
    <mergeCell ref="D79:E79"/>
    <mergeCell ref="D80:E80"/>
    <mergeCell ref="D91:E91"/>
    <mergeCell ref="D92:E92"/>
    <mergeCell ref="D93:E93"/>
    <mergeCell ref="D94:E94"/>
    <mergeCell ref="D95:E95"/>
    <mergeCell ref="D86:E86"/>
    <mergeCell ref="D87:E87"/>
    <mergeCell ref="D88:E88"/>
    <mergeCell ref="D89:E89"/>
    <mergeCell ref="D90:E90"/>
    <mergeCell ref="D101:E101"/>
    <mergeCell ref="D102:E102"/>
    <mergeCell ref="D103:E103"/>
    <mergeCell ref="D104:E104"/>
    <mergeCell ref="D105:E105"/>
    <mergeCell ref="D96:E96"/>
    <mergeCell ref="D97:E97"/>
    <mergeCell ref="D98:E98"/>
    <mergeCell ref="D99:E99"/>
    <mergeCell ref="D100:E100"/>
    <mergeCell ref="D111:E111"/>
    <mergeCell ref="D112:E112"/>
    <mergeCell ref="D113:E113"/>
    <mergeCell ref="D114:E114"/>
    <mergeCell ref="D115:E115"/>
    <mergeCell ref="D106:E106"/>
    <mergeCell ref="D107:E107"/>
    <mergeCell ref="D108:E108"/>
    <mergeCell ref="D109:E109"/>
    <mergeCell ref="D110:E110"/>
    <mergeCell ref="D121:E121"/>
    <mergeCell ref="D122:E122"/>
    <mergeCell ref="D123:E123"/>
    <mergeCell ref="D124:E124"/>
    <mergeCell ref="D125:E125"/>
    <mergeCell ref="D116:E116"/>
    <mergeCell ref="D117:E117"/>
    <mergeCell ref="D118:E118"/>
    <mergeCell ref="D119:E119"/>
    <mergeCell ref="D120:E120"/>
    <mergeCell ref="D131:E131"/>
    <mergeCell ref="D132:E132"/>
    <mergeCell ref="D133:E133"/>
    <mergeCell ref="D134:E134"/>
    <mergeCell ref="D135:E135"/>
    <mergeCell ref="D126:E126"/>
    <mergeCell ref="D127:E127"/>
    <mergeCell ref="D128:E128"/>
    <mergeCell ref="D129:E129"/>
    <mergeCell ref="D130:E130"/>
    <mergeCell ref="D141:E141"/>
    <mergeCell ref="D142:E142"/>
    <mergeCell ref="D143:E143"/>
    <mergeCell ref="D144:E144"/>
    <mergeCell ref="D145:E145"/>
    <mergeCell ref="D136:E136"/>
    <mergeCell ref="D137:E137"/>
    <mergeCell ref="D138:E138"/>
    <mergeCell ref="D139:E139"/>
    <mergeCell ref="D140:E140"/>
    <mergeCell ref="D151:E151"/>
    <mergeCell ref="D152:E152"/>
    <mergeCell ref="D153:E153"/>
    <mergeCell ref="D154:E154"/>
    <mergeCell ref="D155:E155"/>
    <mergeCell ref="D146:E146"/>
    <mergeCell ref="D147:E147"/>
    <mergeCell ref="D148:E148"/>
    <mergeCell ref="D149:E149"/>
    <mergeCell ref="D150:E150"/>
    <mergeCell ref="D161:E161"/>
    <mergeCell ref="D162:E162"/>
    <mergeCell ref="D163:E163"/>
    <mergeCell ref="D164:E164"/>
    <mergeCell ref="D165:E165"/>
    <mergeCell ref="D156:E156"/>
    <mergeCell ref="D157:E157"/>
    <mergeCell ref="D158:E158"/>
    <mergeCell ref="D159:E159"/>
    <mergeCell ref="D160:E160"/>
    <mergeCell ref="D171:E171"/>
    <mergeCell ref="D172:E172"/>
    <mergeCell ref="D173:E173"/>
    <mergeCell ref="D174:E174"/>
    <mergeCell ref="D175:E175"/>
    <mergeCell ref="D166:E166"/>
    <mergeCell ref="D167:E167"/>
    <mergeCell ref="D168:E168"/>
    <mergeCell ref="D169:E169"/>
    <mergeCell ref="D170:E170"/>
    <mergeCell ref="D181:E181"/>
    <mergeCell ref="D182:E182"/>
    <mergeCell ref="D183:E183"/>
    <mergeCell ref="D184:E184"/>
    <mergeCell ref="D185:E185"/>
    <mergeCell ref="D176:E176"/>
    <mergeCell ref="D177:E177"/>
    <mergeCell ref="D178:E178"/>
    <mergeCell ref="D179:E179"/>
    <mergeCell ref="D180:E180"/>
    <mergeCell ref="D191:E191"/>
    <mergeCell ref="D192:E192"/>
    <mergeCell ref="D193:E193"/>
    <mergeCell ref="D194:E194"/>
    <mergeCell ref="D195:E195"/>
    <mergeCell ref="D186:E186"/>
    <mergeCell ref="D187:E187"/>
    <mergeCell ref="D188:E188"/>
    <mergeCell ref="D189:E189"/>
    <mergeCell ref="D190:E190"/>
    <mergeCell ref="D201:E201"/>
    <mergeCell ref="D202:E202"/>
    <mergeCell ref="D203:E203"/>
    <mergeCell ref="D204:E204"/>
    <mergeCell ref="D205:E205"/>
    <mergeCell ref="D196:E196"/>
    <mergeCell ref="D197:E197"/>
    <mergeCell ref="D198:E198"/>
    <mergeCell ref="D199:E199"/>
    <mergeCell ref="D200:E200"/>
    <mergeCell ref="D211:E211"/>
    <mergeCell ref="D212:E212"/>
    <mergeCell ref="D213:E213"/>
    <mergeCell ref="D214:E214"/>
    <mergeCell ref="D215:E215"/>
    <mergeCell ref="D206:E206"/>
    <mergeCell ref="D207:E207"/>
    <mergeCell ref="D208:E208"/>
    <mergeCell ref="D209:E209"/>
    <mergeCell ref="D210:E210"/>
    <mergeCell ref="D221:E221"/>
    <mergeCell ref="D222:E222"/>
    <mergeCell ref="D223:E223"/>
    <mergeCell ref="D224:E224"/>
    <mergeCell ref="D225:E225"/>
    <mergeCell ref="D216:E216"/>
    <mergeCell ref="D217:E217"/>
    <mergeCell ref="D218:E218"/>
    <mergeCell ref="D219:E219"/>
    <mergeCell ref="D220:E220"/>
    <mergeCell ref="D231:E231"/>
    <mergeCell ref="D232:E232"/>
    <mergeCell ref="D233:E233"/>
    <mergeCell ref="D234:E234"/>
    <mergeCell ref="D235:E235"/>
    <mergeCell ref="D226:E226"/>
    <mergeCell ref="D227:E227"/>
    <mergeCell ref="D228:E228"/>
    <mergeCell ref="D229:E229"/>
    <mergeCell ref="D230:E230"/>
    <mergeCell ref="D241:E241"/>
    <mergeCell ref="D242:E242"/>
    <mergeCell ref="D243:E243"/>
    <mergeCell ref="D244:E244"/>
    <mergeCell ref="D245:E245"/>
    <mergeCell ref="D236:E236"/>
    <mergeCell ref="D237:E237"/>
    <mergeCell ref="D238:E238"/>
    <mergeCell ref="D239:E239"/>
    <mergeCell ref="D240:E240"/>
    <mergeCell ref="D251:E251"/>
    <mergeCell ref="D252:E252"/>
    <mergeCell ref="D253:E253"/>
    <mergeCell ref="D254:E254"/>
    <mergeCell ref="D255:E255"/>
    <mergeCell ref="D246:E246"/>
    <mergeCell ref="D247:E247"/>
    <mergeCell ref="D248:E248"/>
    <mergeCell ref="D249:E249"/>
    <mergeCell ref="D250:E250"/>
    <mergeCell ref="D261:E261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71:E271"/>
    <mergeCell ref="D272:E272"/>
    <mergeCell ref="D273:E273"/>
    <mergeCell ref="D274:E274"/>
    <mergeCell ref="D275:E275"/>
    <mergeCell ref="D266:E266"/>
    <mergeCell ref="D267:E267"/>
    <mergeCell ref="D268:E268"/>
    <mergeCell ref="D269:E269"/>
    <mergeCell ref="D270:E270"/>
    <mergeCell ref="D281:E281"/>
    <mergeCell ref="D282:E282"/>
    <mergeCell ref="D283:E283"/>
    <mergeCell ref="D284:E284"/>
    <mergeCell ref="D285:E285"/>
    <mergeCell ref="D276:E276"/>
    <mergeCell ref="D277:E277"/>
    <mergeCell ref="D278:E278"/>
    <mergeCell ref="D279:E279"/>
    <mergeCell ref="D280:E280"/>
    <mergeCell ref="D291:E291"/>
    <mergeCell ref="D292:E292"/>
    <mergeCell ref="D293:E293"/>
    <mergeCell ref="D294:E294"/>
    <mergeCell ref="D295:E295"/>
    <mergeCell ref="D286:E286"/>
    <mergeCell ref="D287:E287"/>
    <mergeCell ref="D288:E288"/>
    <mergeCell ref="D289:E289"/>
    <mergeCell ref="D290:E290"/>
    <mergeCell ref="D301:E301"/>
    <mergeCell ref="D302:E302"/>
    <mergeCell ref="D303:E303"/>
    <mergeCell ref="D304:E304"/>
    <mergeCell ref="D305:E305"/>
    <mergeCell ref="D296:E296"/>
    <mergeCell ref="D297:E297"/>
    <mergeCell ref="D298:E298"/>
    <mergeCell ref="D299:E299"/>
    <mergeCell ref="D300:E300"/>
    <mergeCell ref="D311:E311"/>
    <mergeCell ref="D312:E312"/>
    <mergeCell ref="D313:E313"/>
    <mergeCell ref="D314:E314"/>
    <mergeCell ref="D315:E315"/>
    <mergeCell ref="D306:E306"/>
    <mergeCell ref="D307:E307"/>
    <mergeCell ref="D308:E308"/>
    <mergeCell ref="D309:E309"/>
    <mergeCell ref="D310:E310"/>
    <mergeCell ref="D321:E321"/>
    <mergeCell ref="D322:E322"/>
    <mergeCell ref="D323:E323"/>
    <mergeCell ref="D324:E324"/>
    <mergeCell ref="D325:E325"/>
    <mergeCell ref="D316:E316"/>
    <mergeCell ref="D317:E317"/>
    <mergeCell ref="D318:E318"/>
    <mergeCell ref="D319:E319"/>
    <mergeCell ref="D320:E320"/>
    <mergeCell ref="D331:E331"/>
    <mergeCell ref="D332:E332"/>
    <mergeCell ref="D333:E333"/>
    <mergeCell ref="D334:E334"/>
    <mergeCell ref="D335:E335"/>
    <mergeCell ref="D326:E326"/>
    <mergeCell ref="D327:E327"/>
    <mergeCell ref="D328:E328"/>
    <mergeCell ref="D329:E329"/>
    <mergeCell ref="D330:E330"/>
    <mergeCell ref="D341:E341"/>
    <mergeCell ref="D342:E342"/>
    <mergeCell ref="D343:E343"/>
    <mergeCell ref="D344:E344"/>
    <mergeCell ref="D345:E345"/>
    <mergeCell ref="D336:E336"/>
    <mergeCell ref="D337:E337"/>
    <mergeCell ref="D338:E338"/>
    <mergeCell ref="D339:E339"/>
    <mergeCell ref="D340:E340"/>
    <mergeCell ref="D351:E351"/>
    <mergeCell ref="D352:E352"/>
    <mergeCell ref="D353:E353"/>
    <mergeCell ref="D354:E354"/>
    <mergeCell ref="D355:E355"/>
    <mergeCell ref="D346:E346"/>
    <mergeCell ref="D347:E347"/>
    <mergeCell ref="D348:E348"/>
    <mergeCell ref="D349:E349"/>
    <mergeCell ref="D350:E350"/>
    <mergeCell ref="D361:E361"/>
    <mergeCell ref="D362:E362"/>
    <mergeCell ref="D363:E363"/>
    <mergeCell ref="D364:E364"/>
    <mergeCell ref="D365:E365"/>
    <mergeCell ref="D356:E356"/>
    <mergeCell ref="D357:E357"/>
    <mergeCell ref="D358:E358"/>
    <mergeCell ref="D359:E359"/>
    <mergeCell ref="D360:E360"/>
    <mergeCell ref="D371:E371"/>
    <mergeCell ref="D372:E372"/>
    <mergeCell ref="D373:E373"/>
    <mergeCell ref="D374:E374"/>
    <mergeCell ref="D375:E375"/>
    <mergeCell ref="D366:E366"/>
    <mergeCell ref="D367:E367"/>
    <mergeCell ref="D368:E368"/>
    <mergeCell ref="D369:E369"/>
    <mergeCell ref="D370:E370"/>
    <mergeCell ref="D381:E381"/>
    <mergeCell ref="D382:E382"/>
    <mergeCell ref="D383:E383"/>
    <mergeCell ref="D384:E384"/>
    <mergeCell ref="D385:E385"/>
    <mergeCell ref="D376:E376"/>
    <mergeCell ref="D377:E377"/>
    <mergeCell ref="D378:E378"/>
    <mergeCell ref="D379:E379"/>
    <mergeCell ref="D380:E380"/>
    <mergeCell ref="D391:E391"/>
    <mergeCell ref="D392:E392"/>
    <mergeCell ref="D393:E393"/>
    <mergeCell ref="D394:E394"/>
    <mergeCell ref="D395:E395"/>
    <mergeCell ref="D386:E386"/>
    <mergeCell ref="D387:E387"/>
    <mergeCell ref="D388:E388"/>
    <mergeCell ref="D389:E389"/>
    <mergeCell ref="D390:E390"/>
    <mergeCell ref="D401:E401"/>
    <mergeCell ref="D402:E402"/>
    <mergeCell ref="D403:E403"/>
    <mergeCell ref="D404:E404"/>
    <mergeCell ref="D405:E405"/>
    <mergeCell ref="D396:E396"/>
    <mergeCell ref="D397:E397"/>
    <mergeCell ref="D398:E398"/>
    <mergeCell ref="D399:E399"/>
    <mergeCell ref="D400:E400"/>
    <mergeCell ref="D411:E411"/>
    <mergeCell ref="D412:E412"/>
    <mergeCell ref="D413:E413"/>
    <mergeCell ref="D414:E414"/>
    <mergeCell ref="D415:E415"/>
    <mergeCell ref="D406:E406"/>
    <mergeCell ref="D407:E407"/>
    <mergeCell ref="D408:E408"/>
    <mergeCell ref="D409:E409"/>
    <mergeCell ref="D410:E410"/>
    <mergeCell ref="D421:E421"/>
    <mergeCell ref="D422:E422"/>
    <mergeCell ref="D423:E423"/>
    <mergeCell ref="D424:E424"/>
    <mergeCell ref="D425:E425"/>
    <mergeCell ref="D416:E416"/>
    <mergeCell ref="D417:E417"/>
    <mergeCell ref="D418:E418"/>
    <mergeCell ref="D419:E419"/>
    <mergeCell ref="D420:E420"/>
    <mergeCell ref="D431:E431"/>
    <mergeCell ref="D432:E432"/>
    <mergeCell ref="D433:E433"/>
    <mergeCell ref="D434:E434"/>
    <mergeCell ref="D435:E435"/>
    <mergeCell ref="D426:E426"/>
    <mergeCell ref="D427:E427"/>
    <mergeCell ref="D428:E428"/>
    <mergeCell ref="D429:E429"/>
    <mergeCell ref="D430:E430"/>
    <mergeCell ref="D441:E441"/>
    <mergeCell ref="D442:E442"/>
    <mergeCell ref="D443:E443"/>
    <mergeCell ref="D444:E444"/>
    <mergeCell ref="D445:E445"/>
    <mergeCell ref="D436:E436"/>
    <mergeCell ref="D437:E437"/>
    <mergeCell ref="D438:E438"/>
    <mergeCell ref="D439:E439"/>
    <mergeCell ref="D440:E440"/>
    <mergeCell ref="D451:E451"/>
    <mergeCell ref="D452:E452"/>
    <mergeCell ref="D453:E453"/>
    <mergeCell ref="D454:E454"/>
    <mergeCell ref="D455:E455"/>
    <mergeCell ref="D446:E446"/>
    <mergeCell ref="D447:E447"/>
    <mergeCell ref="D448:E448"/>
    <mergeCell ref="D449:E449"/>
    <mergeCell ref="D450:E450"/>
    <mergeCell ref="D461:E461"/>
    <mergeCell ref="D462:E462"/>
    <mergeCell ref="D463:E463"/>
    <mergeCell ref="D464:E464"/>
    <mergeCell ref="D465:E465"/>
    <mergeCell ref="D456:E456"/>
    <mergeCell ref="D457:E457"/>
    <mergeCell ref="D458:E458"/>
    <mergeCell ref="D459:E459"/>
    <mergeCell ref="D460:E460"/>
    <mergeCell ref="D471:E471"/>
    <mergeCell ref="D472:E472"/>
    <mergeCell ref="D473:E473"/>
    <mergeCell ref="D474:E474"/>
    <mergeCell ref="D475:E475"/>
    <mergeCell ref="D466:E466"/>
    <mergeCell ref="D467:E467"/>
    <mergeCell ref="D468:E468"/>
    <mergeCell ref="D469:E469"/>
    <mergeCell ref="D470:E470"/>
    <mergeCell ref="D481:E481"/>
    <mergeCell ref="D482:E482"/>
    <mergeCell ref="D483:E483"/>
    <mergeCell ref="D484:E484"/>
    <mergeCell ref="D485:E485"/>
    <mergeCell ref="D476:E476"/>
    <mergeCell ref="D477:E477"/>
    <mergeCell ref="D478:E478"/>
    <mergeCell ref="D479:E479"/>
    <mergeCell ref="D480:E480"/>
    <mergeCell ref="D491:E491"/>
    <mergeCell ref="D492:E492"/>
    <mergeCell ref="D493:E493"/>
    <mergeCell ref="D494:E494"/>
    <mergeCell ref="D495:E495"/>
    <mergeCell ref="D486:E486"/>
    <mergeCell ref="D487:E487"/>
    <mergeCell ref="D488:E488"/>
    <mergeCell ref="D489:E489"/>
    <mergeCell ref="D490:E490"/>
    <mergeCell ref="D501:E501"/>
    <mergeCell ref="D502:E502"/>
    <mergeCell ref="D503:E503"/>
    <mergeCell ref="D504:E504"/>
    <mergeCell ref="D505:E505"/>
    <mergeCell ref="D496:E496"/>
    <mergeCell ref="D497:E497"/>
    <mergeCell ref="D498:E498"/>
    <mergeCell ref="D499:E499"/>
    <mergeCell ref="D500:E500"/>
    <mergeCell ref="D511:E511"/>
    <mergeCell ref="D512:E512"/>
    <mergeCell ref="D513:E513"/>
    <mergeCell ref="D514:E514"/>
    <mergeCell ref="D515:E515"/>
    <mergeCell ref="D506:E506"/>
    <mergeCell ref="D507:E507"/>
    <mergeCell ref="D508:E508"/>
    <mergeCell ref="D509:E509"/>
    <mergeCell ref="D510:E510"/>
    <mergeCell ref="D526:E526"/>
    <mergeCell ref="D527:E527"/>
    <mergeCell ref="D528:E528"/>
    <mergeCell ref="D521:E521"/>
    <mergeCell ref="D522:E522"/>
    <mergeCell ref="D523:E523"/>
    <mergeCell ref="D524:E524"/>
    <mergeCell ref="D525:E525"/>
    <mergeCell ref="D516:E516"/>
    <mergeCell ref="D517:E517"/>
    <mergeCell ref="D518:E518"/>
    <mergeCell ref="D519:E519"/>
    <mergeCell ref="D520:E520"/>
  </mergeCells>
  <dataValidations count="1">
    <dataValidation type="list" allowBlank="1" showInputMessage="1" showErrorMessage="1" sqref="F23:F528">
      <formula1>moedas</formula1>
    </dataValidation>
  </dataValidations>
  <hyperlinks>
    <hyperlink ref="F3" r:id="rId1"/>
    <hyperlink ref="G3" r:id="rId2"/>
    <hyperlink ref="H3" r:id="rId3"/>
    <hyperlink ref="F4" location="'Como usar - Índice'!A1" display="Índice"/>
    <hyperlink ref="G4" location="'Resumo da viagem'!A1" display="Resumo da Viagem"/>
    <hyperlink ref="H4" location="'Organize sua viagem'!A1" display="Resumo da Viagem"/>
    <hyperlink ref="E3" r:id="rId4"/>
    <hyperlink ref="B3:D3" r:id="rId5" display="Criado e mantido pelo blog Sundaycook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rgb="FF7030A0"/>
  </sheetPr>
  <dimension ref="A1:P291"/>
  <sheetViews>
    <sheetView workbookViewId="0">
      <selection activeCell="K4" sqref="K4"/>
    </sheetView>
  </sheetViews>
  <sheetFormatPr defaultColWidth="8.85546875" defaultRowHeight="15" x14ac:dyDescent="0.25"/>
  <cols>
    <col min="1" max="1" width="8.85546875" style="2"/>
    <col min="2" max="2" width="24.42578125" style="2" customWidth="1"/>
    <col min="3" max="3" width="11.5703125" style="3" customWidth="1"/>
    <col min="4" max="4" width="11.42578125" style="2" customWidth="1"/>
    <col min="5" max="5" width="16" style="3" bestFit="1" customWidth="1"/>
    <col min="6" max="6" width="10.7109375" style="46" customWidth="1"/>
    <col min="7" max="8" width="10.7109375" style="2" customWidth="1"/>
    <col min="9" max="9" width="8.5703125" style="3" customWidth="1"/>
    <col min="10" max="10" width="12.140625" style="2" customWidth="1"/>
    <col min="11" max="11" width="13.5703125" style="2" customWidth="1"/>
    <col min="12" max="16384" width="8.85546875" style="2"/>
  </cols>
  <sheetData>
    <row r="1" spans="1:13" x14ac:dyDescent="0.25">
      <c r="A1" s="77"/>
      <c r="B1" s="83"/>
      <c r="C1" s="83"/>
      <c r="D1" s="84"/>
      <c r="E1" s="85"/>
      <c r="F1" s="86"/>
      <c r="G1" s="84"/>
      <c r="H1" s="84"/>
      <c r="I1" s="85"/>
      <c r="J1" s="83"/>
      <c r="K1" s="83"/>
      <c r="L1" s="77"/>
    </row>
    <row r="2" spans="1:13" ht="33" customHeight="1" x14ac:dyDescent="0.25">
      <c r="A2" s="77"/>
      <c r="B2" s="180" t="s">
        <v>93</v>
      </c>
      <c r="C2" s="180"/>
      <c r="D2" s="180"/>
      <c r="E2" s="180"/>
      <c r="F2" s="180"/>
      <c r="G2" s="180"/>
      <c r="H2" s="180"/>
      <c r="I2" s="180"/>
      <c r="J2" s="180"/>
      <c r="K2" s="180"/>
      <c r="L2" s="87"/>
      <c r="M2" s="33"/>
    </row>
    <row r="3" spans="1:13" ht="33" customHeight="1" x14ac:dyDescent="0.25">
      <c r="A3" s="77"/>
      <c r="B3" s="189" t="s">
        <v>132</v>
      </c>
      <c r="C3" s="189"/>
      <c r="D3" s="189"/>
      <c r="E3" s="189"/>
      <c r="F3" s="189"/>
      <c r="G3" s="189"/>
      <c r="H3" s="32" t="s">
        <v>87</v>
      </c>
      <c r="I3" s="32" t="s">
        <v>88</v>
      </c>
      <c r="J3" s="32" t="s">
        <v>89</v>
      </c>
      <c r="K3" s="32" t="s">
        <v>90</v>
      </c>
      <c r="L3" s="88"/>
      <c r="M3" s="35"/>
    </row>
    <row r="4" spans="1:13" ht="33" customHeight="1" x14ac:dyDescent="0.25">
      <c r="A4" s="77"/>
      <c r="B4" s="37"/>
      <c r="C4" s="37"/>
      <c r="D4" s="38"/>
      <c r="E4" s="39"/>
      <c r="F4" s="42"/>
      <c r="G4" s="38"/>
      <c r="H4" s="38"/>
      <c r="I4" s="37" t="s">
        <v>55</v>
      </c>
      <c r="J4" s="37" t="s">
        <v>56</v>
      </c>
      <c r="K4" s="37" t="s">
        <v>91</v>
      </c>
      <c r="L4" s="77"/>
      <c r="M4" s="34"/>
    </row>
    <row r="5" spans="1:13" ht="15" customHeight="1" x14ac:dyDescent="0.25">
      <c r="A5" s="77"/>
      <c r="B5" s="188" t="s">
        <v>150</v>
      </c>
      <c r="C5" s="188"/>
      <c r="D5" s="188"/>
      <c r="E5" s="188"/>
      <c r="F5" s="188"/>
      <c r="G5" s="188"/>
      <c r="H5" s="188"/>
      <c r="I5" s="188"/>
      <c r="J5" s="188"/>
      <c r="K5" s="188"/>
      <c r="L5" s="77"/>
    </row>
    <row r="6" spans="1:13" x14ac:dyDescent="0.25">
      <c r="A6" s="77"/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77"/>
    </row>
    <row r="7" spans="1:13" ht="15" customHeight="1" x14ac:dyDescent="0.25">
      <c r="A7" s="77"/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77"/>
    </row>
    <row r="8" spans="1:13" ht="15" customHeight="1" x14ac:dyDescent="0.25">
      <c r="A8" s="77"/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77"/>
    </row>
    <row r="9" spans="1:13" ht="15" customHeight="1" x14ac:dyDescent="0.25">
      <c r="A9" s="77"/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77"/>
    </row>
    <row r="10" spans="1:13" x14ac:dyDescent="0.25">
      <c r="A10" s="77"/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77"/>
    </row>
    <row r="11" spans="1:13" x14ac:dyDescent="0.25">
      <c r="A11" s="77"/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77"/>
    </row>
    <row r="12" spans="1:13" x14ac:dyDescent="0.25">
      <c r="A12" s="77"/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77"/>
    </row>
    <row r="13" spans="1:13" x14ac:dyDescent="0.25">
      <c r="A13" s="77"/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77"/>
    </row>
    <row r="14" spans="1:13" x14ac:dyDescent="0.25">
      <c r="A14" s="77"/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77"/>
    </row>
    <row r="15" spans="1:13" x14ac:dyDescent="0.25">
      <c r="A15" s="77"/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77"/>
    </row>
    <row r="16" spans="1:13" x14ac:dyDescent="0.25">
      <c r="A16" s="77"/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77"/>
    </row>
    <row r="17" spans="1:16" x14ac:dyDescent="0.25">
      <c r="A17" s="77"/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77"/>
    </row>
    <row r="18" spans="1:16" x14ac:dyDescent="0.25">
      <c r="A18" s="77"/>
      <c r="B18" s="77"/>
      <c r="C18" s="78"/>
      <c r="D18" s="77"/>
      <c r="E18" s="78"/>
      <c r="F18" s="79"/>
      <c r="G18" s="77"/>
      <c r="H18" s="77"/>
      <c r="I18" s="78"/>
      <c r="J18" s="77"/>
      <c r="K18" s="77"/>
      <c r="L18" s="77"/>
    </row>
    <row r="19" spans="1:16" x14ac:dyDescent="0.25">
      <c r="A19" s="77"/>
      <c r="B19" s="187" t="s">
        <v>32</v>
      </c>
      <c r="C19" s="187"/>
      <c r="D19" s="80"/>
      <c r="E19" s="187" t="s">
        <v>35</v>
      </c>
      <c r="F19" s="187"/>
      <c r="G19" s="80"/>
      <c r="H19" s="81"/>
      <c r="I19" s="81"/>
      <c r="J19" s="81"/>
      <c r="K19" s="81"/>
      <c r="L19" s="77"/>
      <c r="P19"/>
    </row>
    <row r="20" spans="1:16" x14ac:dyDescent="0.25">
      <c r="A20" s="77"/>
      <c r="B20" s="36" t="s">
        <v>40</v>
      </c>
      <c r="C20" s="109"/>
      <c r="D20" s="77"/>
      <c r="E20" s="43" t="s">
        <v>36</v>
      </c>
      <c r="F20" s="44" t="s">
        <v>37</v>
      </c>
      <c r="G20" s="77"/>
      <c r="H20" s="81"/>
      <c r="I20" s="81"/>
      <c r="J20" s="81"/>
      <c r="K20" s="81"/>
      <c r="L20" s="77"/>
      <c r="P20"/>
    </row>
    <row r="21" spans="1:16" x14ac:dyDescent="0.25">
      <c r="A21" s="77"/>
      <c r="B21" s="36" t="s">
        <v>33</v>
      </c>
      <c r="C21" s="110"/>
      <c r="D21" s="77"/>
      <c r="E21" s="47" t="s">
        <v>38</v>
      </c>
      <c r="F21" s="45">
        <v>1</v>
      </c>
      <c r="G21" s="77"/>
      <c r="H21" s="81"/>
      <c r="I21" s="81"/>
      <c r="J21" s="81"/>
      <c r="K21" s="81"/>
      <c r="L21" s="77"/>
      <c r="P21"/>
    </row>
    <row r="22" spans="1:16" x14ac:dyDescent="0.25">
      <c r="A22" s="77"/>
      <c r="B22" s="36" t="s">
        <v>34</v>
      </c>
      <c r="C22" s="110"/>
      <c r="D22" s="77"/>
      <c r="E22" s="111" t="s">
        <v>82</v>
      </c>
      <c r="F22" s="108">
        <v>0</v>
      </c>
      <c r="G22" s="77"/>
      <c r="H22" s="81"/>
      <c r="I22" s="81"/>
      <c r="J22" s="81"/>
      <c r="K22" s="81"/>
      <c r="L22" s="77"/>
      <c r="P22"/>
    </row>
    <row r="23" spans="1:16" x14ac:dyDescent="0.25">
      <c r="A23" s="77"/>
      <c r="B23" s="6" t="s">
        <v>44</v>
      </c>
      <c r="C23" s="41" t="str">
        <f>IF(OR(ISBLANK(data_ini_viagem),ISBLANK(data_fim_viagem)),"sem datas",(C22-C21) + 1)</f>
        <v>sem datas</v>
      </c>
      <c r="D23" s="77"/>
      <c r="E23" s="111" t="s">
        <v>83</v>
      </c>
      <c r="F23" s="108">
        <v>0</v>
      </c>
      <c r="G23" s="77"/>
      <c r="H23" s="81"/>
      <c r="I23" s="81"/>
      <c r="J23" s="81"/>
      <c r="K23" s="81"/>
      <c r="L23" s="77"/>
      <c r="P23"/>
    </row>
    <row r="24" spans="1:16" x14ac:dyDescent="0.25">
      <c r="A24" s="77"/>
      <c r="B24" s="77"/>
      <c r="C24" s="78"/>
      <c r="D24" s="77"/>
      <c r="E24" s="111" t="s">
        <v>98</v>
      </c>
      <c r="F24" s="108">
        <v>0</v>
      </c>
      <c r="G24" s="77"/>
      <c r="H24" s="81"/>
      <c r="I24" s="81"/>
      <c r="J24" s="81"/>
      <c r="K24" s="81"/>
      <c r="L24" s="77"/>
      <c r="P24"/>
    </row>
    <row r="25" spans="1:16" x14ac:dyDescent="0.25">
      <c r="A25" s="77"/>
      <c r="B25" s="77"/>
      <c r="C25" s="78"/>
      <c r="D25" s="77"/>
      <c r="E25" s="111" t="s">
        <v>99</v>
      </c>
      <c r="F25" s="108">
        <v>0</v>
      </c>
      <c r="G25" s="77"/>
      <c r="H25" s="81"/>
      <c r="I25" s="81"/>
      <c r="J25" s="81"/>
      <c r="K25" s="81"/>
      <c r="L25" s="77"/>
      <c r="P25"/>
    </row>
    <row r="26" spans="1:16" x14ac:dyDescent="0.25">
      <c r="A26" s="77"/>
      <c r="B26" s="77"/>
      <c r="C26" s="78"/>
      <c r="D26" s="77"/>
      <c r="E26" s="111" t="s">
        <v>100</v>
      </c>
      <c r="F26" s="108">
        <v>0</v>
      </c>
      <c r="G26" s="77"/>
      <c r="H26" s="81"/>
      <c r="I26" s="81"/>
      <c r="J26" s="81"/>
      <c r="K26" s="81"/>
      <c r="L26" s="77"/>
      <c r="P26"/>
    </row>
    <row r="27" spans="1:16" x14ac:dyDescent="0.25">
      <c r="A27" s="77"/>
      <c r="B27" s="77"/>
      <c r="C27" s="78"/>
      <c r="D27" s="77"/>
      <c r="E27" s="111" t="s">
        <v>101</v>
      </c>
      <c r="F27" s="108">
        <v>0</v>
      </c>
      <c r="G27" s="77"/>
      <c r="H27" s="81"/>
      <c r="I27" s="81"/>
      <c r="J27" s="81"/>
      <c r="K27" s="81"/>
      <c r="L27" s="77"/>
    </row>
    <row r="28" spans="1:16" x14ac:dyDescent="0.25">
      <c r="A28" s="77"/>
      <c r="B28" s="77"/>
      <c r="C28" s="78"/>
      <c r="D28" s="77"/>
      <c r="E28" s="111" t="s">
        <v>102</v>
      </c>
      <c r="F28" s="108">
        <v>0</v>
      </c>
      <c r="G28" s="77"/>
      <c r="H28" s="81"/>
      <c r="I28" s="81"/>
      <c r="J28" s="81"/>
      <c r="K28" s="81"/>
      <c r="L28" s="77"/>
    </row>
    <row r="29" spans="1:16" x14ac:dyDescent="0.25">
      <c r="A29" s="77"/>
      <c r="B29" s="77"/>
      <c r="C29" s="78"/>
      <c r="D29" s="77"/>
      <c r="E29" s="111" t="s">
        <v>103</v>
      </c>
      <c r="F29" s="108">
        <v>0</v>
      </c>
      <c r="G29" s="77"/>
      <c r="H29" s="81"/>
      <c r="I29" s="81"/>
      <c r="J29" s="81"/>
      <c r="K29" s="81"/>
      <c r="L29" s="77"/>
    </row>
    <row r="30" spans="1:16" x14ac:dyDescent="0.25">
      <c r="A30" s="77"/>
      <c r="B30" s="77"/>
      <c r="C30" s="78"/>
      <c r="D30" s="77"/>
      <c r="E30" s="111" t="s">
        <v>95</v>
      </c>
      <c r="F30" s="108">
        <v>0</v>
      </c>
      <c r="G30" s="77"/>
      <c r="H30" s="81"/>
      <c r="I30" s="81"/>
      <c r="J30" s="81"/>
      <c r="K30" s="81"/>
      <c r="L30" s="77"/>
    </row>
    <row r="31" spans="1:16" x14ac:dyDescent="0.25">
      <c r="A31" s="77"/>
      <c r="B31" s="77"/>
      <c r="C31" s="78"/>
      <c r="D31" s="77"/>
      <c r="E31" s="111" t="s">
        <v>96</v>
      </c>
      <c r="F31" s="108">
        <v>0</v>
      </c>
      <c r="G31" s="77"/>
      <c r="H31" s="81"/>
      <c r="I31" s="81"/>
      <c r="J31" s="81"/>
      <c r="K31" s="81"/>
      <c r="L31" s="77"/>
    </row>
    <row r="32" spans="1:16" x14ac:dyDescent="0.25">
      <c r="A32" s="77"/>
      <c r="B32" s="77"/>
      <c r="C32" s="78"/>
      <c r="D32" s="77"/>
      <c r="E32" s="111" t="s">
        <v>97</v>
      </c>
      <c r="F32" s="108">
        <v>0</v>
      </c>
      <c r="G32" s="77"/>
      <c r="H32" s="81"/>
      <c r="I32" s="81"/>
      <c r="J32" s="81"/>
      <c r="K32" s="81"/>
      <c r="L32" s="77"/>
    </row>
    <row r="33" spans="1:12" x14ac:dyDescent="0.25">
      <c r="A33" s="77"/>
      <c r="B33" s="77"/>
      <c r="C33" s="78"/>
      <c r="D33" s="77"/>
      <c r="E33" s="111" t="s">
        <v>104</v>
      </c>
      <c r="F33" s="108">
        <v>0</v>
      </c>
      <c r="G33" s="77"/>
      <c r="H33" s="81"/>
      <c r="I33" s="81"/>
      <c r="J33" s="81"/>
      <c r="K33" s="81"/>
      <c r="L33" s="77"/>
    </row>
    <row r="34" spans="1:12" x14ac:dyDescent="0.25">
      <c r="A34" s="77"/>
      <c r="B34" s="77"/>
      <c r="C34" s="78"/>
      <c r="D34" s="77"/>
      <c r="E34" s="111" t="s">
        <v>105</v>
      </c>
      <c r="F34" s="108">
        <v>0</v>
      </c>
      <c r="G34" s="77"/>
      <c r="H34" s="81"/>
      <c r="I34" s="81"/>
      <c r="J34" s="81"/>
      <c r="K34" s="81"/>
      <c r="L34" s="77"/>
    </row>
    <row r="35" spans="1:12" x14ac:dyDescent="0.25">
      <c r="A35" s="77"/>
      <c r="B35" s="77"/>
      <c r="C35" s="78"/>
      <c r="D35" s="77"/>
      <c r="E35" s="111" t="s">
        <v>106</v>
      </c>
      <c r="F35" s="108">
        <v>0</v>
      </c>
      <c r="G35" s="77"/>
      <c r="H35" s="81"/>
      <c r="I35" s="81"/>
      <c r="J35" s="81"/>
      <c r="K35" s="81"/>
      <c r="L35" s="77"/>
    </row>
    <row r="36" spans="1:12" x14ac:dyDescent="0.25">
      <c r="A36" s="77"/>
      <c r="B36" s="77"/>
      <c r="C36" s="78"/>
      <c r="D36" s="77"/>
      <c r="E36" s="111" t="s">
        <v>107</v>
      </c>
      <c r="F36" s="108">
        <v>0</v>
      </c>
      <c r="G36" s="77"/>
      <c r="H36" s="81"/>
      <c r="I36" s="81"/>
      <c r="J36" s="81"/>
      <c r="K36" s="81"/>
      <c r="L36" s="77"/>
    </row>
    <row r="37" spans="1:12" x14ac:dyDescent="0.25">
      <c r="A37" s="77"/>
      <c r="B37" s="77"/>
      <c r="C37" s="78"/>
      <c r="D37" s="77"/>
      <c r="E37" s="111" t="s">
        <v>108</v>
      </c>
      <c r="F37" s="108">
        <v>0</v>
      </c>
      <c r="G37" s="77"/>
      <c r="H37" s="81"/>
      <c r="I37" s="81"/>
      <c r="J37" s="81"/>
      <c r="K37" s="4" t="s">
        <v>43</v>
      </c>
      <c r="L37" s="77"/>
    </row>
    <row r="38" spans="1:12" x14ac:dyDescent="0.25">
      <c r="A38" s="77"/>
      <c r="B38" s="77"/>
      <c r="C38" s="78"/>
      <c r="D38" s="77"/>
      <c r="E38" s="111" t="s">
        <v>109</v>
      </c>
      <c r="F38" s="108">
        <v>0</v>
      </c>
      <c r="G38" s="77"/>
      <c r="H38" s="81"/>
      <c r="I38" s="81"/>
      <c r="J38" s="81"/>
      <c r="K38" s="5" t="s">
        <v>41</v>
      </c>
      <c r="L38" s="77"/>
    </row>
    <row r="39" spans="1:12" x14ac:dyDescent="0.25">
      <c r="A39" s="77"/>
      <c r="B39" s="77"/>
      <c r="C39" s="78"/>
      <c r="D39" s="77"/>
      <c r="E39" s="111" t="s">
        <v>110</v>
      </c>
      <c r="F39" s="108">
        <v>0</v>
      </c>
      <c r="G39" s="77"/>
      <c r="H39" s="81"/>
      <c r="I39" s="81"/>
      <c r="J39" s="81"/>
      <c r="K39" s="5" t="s">
        <v>42</v>
      </c>
      <c r="L39" s="77"/>
    </row>
    <row r="40" spans="1:12" x14ac:dyDescent="0.25">
      <c r="A40" s="77"/>
      <c r="B40" s="77"/>
      <c r="C40" s="78"/>
      <c r="D40" s="77"/>
      <c r="E40" s="81"/>
      <c r="F40" s="81"/>
      <c r="G40" s="77"/>
      <c r="H40" s="81"/>
      <c r="I40" s="81"/>
      <c r="J40" s="81"/>
      <c r="K40" s="81"/>
      <c r="L40" s="77"/>
    </row>
    <row r="41" spans="1:12" x14ac:dyDescent="0.25">
      <c r="E41"/>
      <c r="F41"/>
      <c r="H41"/>
      <c r="I41"/>
      <c r="J41"/>
      <c r="K41"/>
    </row>
    <row r="42" spans="1:12" x14ac:dyDescent="0.25">
      <c r="E42"/>
      <c r="F42"/>
      <c r="H42"/>
      <c r="I42"/>
      <c r="J42"/>
      <c r="K42"/>
    </row>
    <row r="43" spans="1:12" x14ac:dyDescent="0.25">
      <c r="E43"/>
      <c r="F43"/>
      <c r="H43"/>
      <c r="I43"/>
      <c r="J43"/>
      <c r="K43"/>
    </row>
    <row r="44" spans="1:12" x14ac:dyDescent="0.25">
      <c r="E44"/>
      <c r="F44"/>
      <c r="H44"/>
      <c r="I44"/>
      <c r="J44"/>
      <c r="K44"/>
    </row>
    <row r="45" spans="1:12" x14ac:dyDescent="0.25">
      <c r="E45"/>
      <c r="F45"/>
      <c r="H45"/>
      <c r="I45"/>
      <c r="J45"/>
      <c r="K45"/>
    </row>
    <row r="46" spans="1:12" x14ac:dyDescent="0.25">
      <c r="E46"/>
      <c r="F46"/>
    </row>
    <row r="47" spans="1:12" x14ac:dyDescent="0.25">
      <c r="E47"/>
      <c r="F47"/>
    </row>
    <row r="48" spans="1:12" x14ac:dyDescent="0.25">
      <c r="E48"/>
      <c r="F48"/>
    </row>
    <row r="49" spans="5:6" x14ac:dyDescent="0.25">
      <c r="E49"/>
      <c r="F49"/>
    </row>
    <row r="50" spans="5:6" x14ac:dyDescent="0.25">
      <c r="E50"/>
      <c r="F50"/>
    </row>
    <row r="51" spans="5:6" x14ac:dyDescent="0.25">
      <c r="E51"/>
      <c r="F51"/>
    </row>
    <row r="52" spans="5:6" x14ac:dyDescent="0.25">
      <c r="E52"/>
      <c r="F52"/>
    </row>
    <row r="53" spans="5:6" x14ac:dyDescent="0.25">
      <c r="E53"/>
      <c r="F53"/>
    </row>
    <row r="54" spans="5:6" x14ac:dyDescent="0.25">
      <c r="E54"/>
      <c r="F54"/>
    </row>
    <row r="55" spans="5:6" x14ac:dyDescent="0.25">
      <c r="E55"/>
      <c r="F55"/>
    </row>
    <row r="56" spans="5:6" x14ac:dyDescent="0.25">
      <c r="E56"/>
      <c r="F56"/>
    </row>
    <row r="57" spans="5:6" x14ac:dyDescent="0.25">
      <c r="E57"/>
      <c r="F57"/>
    </row>
    <row r="58" spans="5:6" x14ac:dyDescent="0.25">
      <c r="E58"/>
      <c r="F58"/>
    </row>
    <row r="59" spans="5:6" x14ac:dyDescent="0.25">
      <c r="E59"/>
      <c r="F59"/>
    </row>
    <row r="60" spans="5:6" x14ac:dyDescent="0.25">
      <c r="E60"/>
      <c r="F60"/>
    </row>
    <row r="61" spans="5:6" x14ac:dyDescent="0.25">
      <c r="E61"/>
      <c r="F61"/>
    </row>
    <row r="62" spans="5:6" x14ac:dyDescent="0.25">
      <c r="E62"/>
      <c r="F62"/>
    </row>
    <row r="63" spans="5:6" x14ac:dyDescent="0.25">
      <c r="E63"/>
      <c r="F63"/>
    </row>
    <row r="64" spans="5:6" x14ac:dyDescent="0.25">
      <c r="E64"/>
      <c r="F64"/>
    </row>
    <row r="65" spans="5:6" x14ac:dyDescent="0.25">
      <c r="E65"/>
      <c r="F65"/>
    </row>
    <row r="66" spans="5:6" x14ac:dyDescent="0.25">
      <c r="E66"/>
      <c r="F66"/>
    </row>
    <row r="67" spans="5:6" x14ac:dyDescent="0.25">
      <c r="E67"/>
      <c r="F67"/>
    </row>
    <row r="68" spans="5:6" x14ac:dyDescent="0.25">
      <c r="E68"/>
      <c r="F68"/>
    </row>
    <row r="69" spans="5:6" x14ac:dyDescent="0.25">
      <c r="E69"/>
      <c r="F69"/>
    </row>
    <row r="70" spans="5:6" x14ac:dyDescent="0.25">
      <c r="E70"/>
      <c r="F70"/>
    </row>
    <row r="71" spans="5:6" x14ac:dyDescent="0.25">
      <c r="E71"/>
      <c r="F71"/>
    </row>
    <row r="72" spans="5:6" x14ac:dyDescent="0.25">
      <c r="E72"/>
      <c r="F72"/>
    </row>
    <row r="73" spans="5:6" x14ac:dyDescent="0.25">
      <c r="E73"/>
      <c r="F73"/>
    </row>
    <row r="74" spans="5:6" x14ac:dyDescent="0.25">
      <c r="E74"/>
      <c r="F74"/>
    </row>
    <row r="75" spans="5:6" x14ac:dyDescent="0.25">
      <c r="E75"/>
      <c r="F75"/>
    </row>
    <row r="76" spans="5:6" x14ac:dyDescent="0.25">
      <c r="E76"/>
      <c r="F76"/>
    </row>
    <row r="77" spans="5:6" x14ac:dyDescent="0.25">
      <c r="E77"/>
      <c r="F77"/>
    </row>
    <row r="78" spans="5:6" x14ac:dyDescent="0.25">
      <c r="E78"/>
      <c r="F78"/>
    </row>
    <row r="79" spans="5:6" x14ac:dyDescent="0.25">
      <c r="E79"/>
      <c r="F79"/>
    </row>
    <row r="80" spans="5:6" x14ac:dyDescent="0.25">
      <c r="E80"/>
      <c r="F80"/>
    </row>
    <row r="81" spans="5:6" x14ac:dyDescent="0.25">
      <c r="E81"/>
      <c r="F81"/>
    </row>
    <row r="82" spans="5:6" x14ac:dyDescent="0.25">
      <c r="E82"/>
      <c r="F82"/>
    </row>
    <row r="83" spans="5:6" x14ac:dyDescent="0.25">
      <c r="E83"/>
      <c r="F83"/>
    </row>
    <row r="84" spans="5:6" x14ac:dyDescent="0.25">
      <c r="E84"/>
      <c r="F84"/>
    </row>
    <row r="85" spans="5:6" x14ac:dyDescent="0.25">
      <c r="E85"/>
      <c r="F85"/>
    </row>
    <row r="86" spans="5:6" x14ac:dyDescent="0.25">
      <c r="E86"/>
      <c r="F86"/>
    </row>
    <row r="87" spans="5:6" x14ac:dyDescent="0.25">
      <c r="E87"/>
      <c r="F87"/>
    </row>
    <row r="88" spans="5:6" x14ac:dyDescent="0.25">
      <c r="E88"/>
      <c r="F88"/>
    </row>
    <row r="89" spans="5:6" x14ac:dyDescent="0.25">
      <c r="E89"/>
      <c r="F89"/>
    </row>
    <row r="90" spans="5:6" x14ac:dyDescent="0.25">
      <c r="E90"/>
      <c r="F90"/>
    </row>
    <row r="91" spans="5:6" x14ac:dyDescent="0.25">
      <c r="E91"/>
      <c r="F91"/>
    </row>
    <row r="92" spans="5:6" x14ac:dyDescent="0.25">
      <c r="E92"/>
      <c r="F92"/>
    </row>
    <row r="93" spans="5:6" x14ac:dyDescent="0.25">
      <c r="E93"/>
      <c r="F93"/>
    </row>
    <row r="94" spans="5:6" x14ac:dyDescent="0.25">
      <c r="E94"/>
      <c r="F94"/>
    </row>
    <row r="95" spans="5:6" x14ac:dyDescent="0.25">
      <c r="E95"/>
      <c r="F95"/>
    </row>
    <row r="96" spans="5:6" x14ac:dyDescent="0.25">
      <c r="E96"/>
      <c r="F96"/>
    </row>
    <row r="97" spans="5:6" x14ac:dyDescent="0.25">
      <c r="E97"/>
      <c r="F97"/>
    </row>
    <row r="98" spans="5:6" x14ac:dyDescent="0.25">
      <c r="E98"/>
      <c r="F98"/>
    </row>
    <row r="99" spans="5:6" x14ac:dyDescent="0.25">
      <c r="E99"/>
      <c r="F99"/>
    </row>
    <row r="100" spans="5:6" x14ac:dyDescent="0.25">
      <c r="E100"/>
      <c r="F100"/>
    </row>
    <row r="101" spans="5:6" x14ac:dyDescent="0.25">
      <c r="E101"/>
      <c r="F101"/>
    </row>
    <row r="102" spans="5:6" x14ac:dyDescent="0.25">
      <c r="E102"/>
      <c r="F102"/>
    </row>
    <row r="103" spans="5:6" x14ac:dyDescent="0.25">
      <c r="E103"/>
      <c r="F103"/>
    </row>
    <row r="104" spans="5:6" x14ac:dyDescent="0.25">
      <c r="E104"/>
      <c r="F104"/>
    </row>
    <row r="105" spans="5:6" x14ac:dyDescent="0.25">
      <c r="E105"/>
      <c r="F105"/>
    </row>
    <row r="106" spans="5:6" x14ac:dyDescent="0.25">
      <c r="E106"/>
      <c r="F106"/>
    </row>
    <row r="107" spans="5:6" x14ac:dyDescent="0.25">
      <c r="E107"/>
      <c r="F107"/>
    </row>
    <row r="108" spans="5:6" x14ac:dyDescent="0.25">
      <c r="E108"/>
      <c r="F108"/>
    </row>
    <row r="109" spans="5:6" x14ac:dyDescent="0.25">
      <c r="E109"/>
      <c r="F109"/>
    </row>
    <row r="110" spans="5:6" x14ac:dyDescent="0.25">
      <c r="E110"/>
      <c r="F110"/>
    </row>
    <row r="111" spans="5:6" x14ac:dyDescent="0.25">
      <c r="E111"/>
      <c r="F111"/>
    </row>
    <row r="112" spans="5:6" x14ac:dyDescent="0.25">
      <c r="E112"/>
      <c r="F112"/>
    </row>
    <row r="113" spans="5:6" x14ac:dyDescent="0.25">
      <c r="E113"/>
      <c r="F113"/>
    </row>
    <row r="114" spans="5:6" x14ac:dyDescent="0.25">
      <c r="E114"/>
      <c r="F114"/>
    </row>
    <row r="115" spans="5:6" x14ac:dyDescent="0.25">
      <c r="E115"/>
      <c r="F115"/>
    </row>
    <row r="116" spans="5:6" x14ac:dyDescent="0.25">
      <c r="E116"/>
      <c r="F116"/>
    </row>
    <row r="117" spans="5:6" x14ac:dyDescent="0.25">
      <c r="E117"/>
      <c r="F117"/>
    </row>
    <row r="118" spans="5:6" x14ac:dyDescent="0.25">
      <c r="E118"/>
      <c r="F118"/>
    </row>
    <row r="119" spans="5:6" x14ac:dyDescent="0.25">
      <c r="E119"/>
      <c r="F119"/>
    </row>
    <row r="120" spans="5:6" x14ac:dyDescent="0.25">
      <c r="E120"/>
      <c r="F120"/>
    </row>
    <row r="121" spans="5:6" x14ac:dyDescent="0.25">
      <c r="E121"/>
      <c r="F121"/>
    </row>
    <row r="122" spans="5:6" x14ac:dyDescent="0.25">
      <c r="E122"/>
      <c r="F122"/>
    </row>
    <row r="123" spans="5:6" x14ac:dyDescent="0.25">
      <c r="E123"/>
      <c r="F123"/>
    </row>
    <row r="124" spans="5:6" x14ac:dyDescent="0.25">
      <c r="E124"/>
      <c r="F124"/>
    </row>
    <row r="125" spans="5:6" x14ac:dyDescent="0.25">
      <c r="E125"/>
      <c r="F125"/>
    </row>
    <row r="126" spans="5:6" x14ac:dyDescent="0.25">
      <c r="E126"/>
      <c r="F126"/>
    </row>
    <row r="127" spans="5:6" x14ac:dyDescent="0.25">
      <c r="E127"/>
      <c r="F127"/>
    </row>
    <row r="128" spans="5:6" x14ac:dyDescent="0.25">
      <c r="E128"/>
      <c r="F128"/>
    </row>
    <row r="129" spans="5:6" x14ac:dyDescent="0.25">
      <c r="E129"/>
      <c r="F129"/>
    </row>
    <row r="130" spans="5:6" x14ac:dyDescent="0.25">
      <c r="E130"/>
      <c r="F130"/>
    </row>
    <row r="131" spans="5:6" x14ac:dyDescent="0.25">
      <c r="E131"/>
      <c r="F131"/>
    </row>
    <row r="132" spans="5:6" x14ac:dyDescent="0.25">
      <c r="E132"/>
      <c r="F132"/>
    </row>
    <row r="133" spans="5:6" x14ac:dyDescent="0.25">
      <c r="E133"/>
      <c r="F133"/>
    </row>
    <row r="134" spans="5:6" x14ac:dyDescent="0.25">
      <c r="E134"/>
      <c r="F134"/>
    </row>
    <row r="135" spans="5:6" x14ac:dyDescent="0.25">
      <c r="E135"/>
      <c r="F135"/>
    </row>
    <row r="136" spans="5:6" x14ac:dyDescent="0.25">
      <c r="E136"/>
      <c r="F136"/>
    </row>
    <row r="137" spans="5:6" x14ac:dyDescent="0.25">
      <c r="E137"/>
      <c r="F137"/>
    </row>
    <row r="138" spans="5:6" x14ac:dyDescent="0.25">
      <c r="E138"/>
      <c r="F138"/>
    </row>
    <row r="139" spans="5:6" x14ac:dyDescent="0.25">
      <c r="E139"/>
      <c r="F139"/>
    </row>
    <row r="140" spans="5:6" x14ac:dyDescent="0.25">
      <c r="E140"/>
      <c r="F140"/>
    </row>
    <row r="141" spans="5:6" x14ac:dyDescent="0.25">
      <c r="E141"/>
      <c r="F141"/>
    </row>
    <row r="142" spans="5:6" x14ac:dyDescent="0.25">
      <c r="E142"/>
      <c r="F142"/>
    </row>
    <row r="143" spans="5:6" x14ac:dyDescent="0.25">
      <c r="E143"/>
      <c r="F143"/>
    </row>
    <row r="144" spans="5:6" x14ac:dyDescent="0.25">
      <c r="E144"/>
      <c r="F144"/>
    </row>
    <row r="145" spans="5:6" x14ac:dyDescent="0.25">
      <c r="E145"/>
      <c r="F145"/>
    </row>
    <row r="146" spans="5:6" x14ac:dyDescent="0.25">
      <c r="E146"/>
      <c r="F146"/>
    </row>
    <row r="147" spans="5:6" x14ac:dyDescent="0.25">
      <c r="E147"/>
      <c r="F147"/>
    </row>
    <row r="148" spans="5:6" x14ac:dyDescent="0.25">
      <c r="E148"/>
      <c r="F148"/>
    </row>
    <row r="149" spans="5:6" x14ac:dyDescent="0.25">
      <c r="E149"/>
      <c r="F149"/>
    </row>
    <row r="150" spans="5:6" x14ac:dyDescent="0.25">
      <c r="E150"/>
      <c r="F150"/>
    </row>
    <row r="151" spans="5:6" x14ac:dyDescent="0.25">
      <c r="E151"/>
      <c r="F151"/>
    </row>
    <row r="152" spans="5:6" x14ac:dyDescent="0.25">
      <c r="E152"/>
      <c r="F152"/>
    </row>
    <row r="153" spans="5:6" x14ac:dyDescent="0.25">
      <c r="E153"/>
      <c r="F153"/>
    </row>
    <row r="154" spans="5:6" x14ac:dyDescent="0.25">
      <c r="E154"/>
      <c r="F154"/>
    </row>
    <row r="155" spans="5:6" x14ac:dyDescent="0.25">
      <c r="E155"/>
      <c r="F155"/>
    </row>
    <row r="156" spans="5:6" x14ac:dyDescent="0.25">
      <c r="E156"/>
      <c r="F156"/>
    </row>
    <row r="157" spans="5:6" x14ac:dyDescent="0.25">
      <c r="E157"/>
      <c r="F157"/>
    </row>
    <row r="158" spans="5:6" x14ac:dyDescent="0.25">
      <c r="E158"/>
      <c r="F158"/>
    </row>
    <row r="159" spans="5:6" x14ac:dyDescent="0.25">
      <c r="E159"/>
      <c r="F159"/>
    </row>
    <row r="160" spans="5:6" x14ac:dyDescent="0.25">
      <c r="E160"/>
      <c r="F160"/>
    </row>
    <row r="161" spans="5:6" x14ac:dyDescent="0.25">
      <c r="E161"/>
      <c r="F161"/>
    </row>
    <row r="162" spans="5:6" x14ac:dyDescent="0.25">
      <c r="E162"/>
      <c r="F162"/>
    </row>
    <row r="163" spans="5:6" x14ac:dyDescent="0.25">
      <c r="E163"/>
      <c r="F163"/>
    </row>
    <row r="164" spans="5:6" x14ac:dyDescent="0.25">
      <c r="E164"/>
      <c r="F164"/>
    </row>
    <row r="165" spans="5:6" x14ac:dyDescent="0.25">
      <c r="E165"/>
      <c r="F165"/>
    </row>
    <row r="166" spans="5:6" x14ac:dyDescent="0.25">
      <c r="E166"/>
      <c r="F166"/>
    </row>
    <row r="167" spans="5:6" x14ac:dyDescent="0.25">
      <c r="E167"/>
      <c r="F167"/>
    </row>
    <row r="168" spans="5:6" x14ac:dyDescent="0.25">
      <c r="E168"/>
      <c r="F168"/>
    </row>
    <row r="169" spans="5:6" x14ac:dyDescent="0.25">
      <c r="E169"/>
      <c r="F169"/>
    </row>
    <row r="170" spans="5:6" x14ac:dyDescent="0.25">
      <c r="E170"/>
      <c r="F170"/>
    </row>
    <row r="171" spans="5:6" x14ac:dyDescent="0.25">
      <c r="E171"/>
      <c r="F171"/>
    </row>
    <row r="172" spans="5:6" x14ac:dyDescent="0.25">
      <c r="E172"/>
      <c r="F172"/>
    </row>
    <row r="173" spans="5:6" x14ac:dyDescent="0.25">
      <c r="E173"/>
      <c r="F173"/>
    </row>
    <row r="174" spans="5:6" x14ac:dyDescent="0.25">
      <c r="E174"/>
      <c r="F174"/>
    </row>
    <row r="175" spans="5:6" x14ac:dyDescent="0.25">
      <c r="E175"/>
      <c r="F175"/>
    </row>
    <row r="176" spans="5:6" x14ac:dyDescent="0.25">
      <c r="E176"/>
      <c r="F176"/>
    </row>
    <row r="177" spans="5:6" x14ac:dyDescent="0.25">
      <c r="E177"/>
      <c r="F177"/>
    </row>
    <row r="178" spans="5:6" x14ac:dyDescent="0.25">
      <c r="E178"/>
      <c r="F178"/>
    </row>
    <row r="179" spans="5:6" x14ac:dyDescent="0.25">
      <c r="E179"/>
      <c r="F179"/>
    </row>
    <row r="180" spans="5:6" x14ac:dyDescent="0.25">
      <c r="E180"/>
      <c r="F180"/>
    </row>
    <row r="181" spans="5:6" x14ac:dyDescent="0.25">
      <c r="E181"/>
      <c r="F181"/>
    </row>
    <row r="182" spans="5:6" x14ac:dyDescent="0.25">
      <c r="E182"/>
      <c r="F182"/>
    </row>
    <row r="183" spans="5:6" x14ac:dyDescent="0.25">
      <c r="E183"/>
      <c r="F183"/>
    </row>
    <row r="184" spans="5:6" x14ac:dyDescent="0.25">
      <c r="E184"/>
      <c r="F184"/>
    </row>
    <row r="185" spans="5:6" x14ac:dyDescent="0.25">
      <c r="E185"/>
      <c r="F185"/>
    </row>
    <row r="186" spans="5:6" x14ac:dyDescent="0.25">
      <c r="E186"/>
      <c r="F186"/>
    </row>
    <row r="187" spans="5:6" x14ac:dyDescent="0.25">
      <c r="E187"/>
      <c r="F187"/>
    </row>
    <row r="188" spans="5:6" x14ac:dyDescent="0.25">
      <c r="E188"/>
      <c r="F188"/>
    </row>
    <row r="189" spans="5:6" x14ac:dyDescent="0.25">
      <c r="E189"/>
      <c r="F189"/>
    </row>
    <row r="190" spans="5:6" x14ac:dyDescent="0.25">
      <c r="E190"/>
      <c r="F190"/>
    </row>
    <row r="191" spans="5:6" x14ac:dyDescent="0.25">
      <c r="E191"/>
      <c r="F191"/>
    </row>
    <row r="192" spans="5:6" x14ac:dyDescent="0.25">
      <c r="E192"/>
      <c r="F192"/>
    </row>
    <row r="193" spans="5:6" x14ac:dyDescent="0.25">
      <c r="E193"/>
      <c r="F193"/>
    </row>
    <row r="194" spans="5:6" x14ac:dyDescent="0.25">
      <c r="E194"/>
      <c r="F194"/>
    </row>
    <row r="195" spans="5:6" x14ac:dyDescent="0.25">
      <c r="E195"/>
      <c r="F195"/>
    </row>
    <row r="196" spans="5:6" x14ac:dyDescent="0.25">
      <c r="E196"/>
      <c r="F196"/>
    </row>
    <row r="197" spans="5:6" x14ac:dyDescent="0.25">
      <c r="E197"/>
      <c r="F197"/>
    </row>
    <row r="198" spans="5:6" x14ac:dyDescent="0.25">
      <c r="E198"/>
      <c r="F198"/>
    </row>
    <row r="199" spans="5:6" x14ac:dyDescent="0.25">
      <c r="E199"/>
      <c r="F199"/>
    </row>
    <row r="200" spans="5:6" x14ac:dyDescent="0.25">
      <c r="E200"/>
      <c r="F200"/>
    </row>
    <row r="201" spans="5:6" x14ac:dyDescent="0.25">
      <c r="E201"/>
      <c r="F201"/>
    </row>
    <row r="202" spans="5:6" x14ac:dyDescent="0.25">
      <c r="E202"/>
      <c r="F202"/>
    </row>
    <row r="203" spans="5:6" x14ac:dyDescent="0.25">
      <c r="E203"/>
      <c r="F203"/>
    </row>
    <row r="204" spans="5:6" x14ac:dyDescent="0.25">
      <c r="E204"/>
      <c r="F204"/>
    </row>
    <row r="205" spans="5:6" x14ac:dyDescent="0.25">
      <c r="E205"/>
      <c r="F205"/>
    </row>
    <row r="206" spans="5:6" x14ac:dyDescent="0.25">
      <c r="E206"/>
      <c r="F206"/>
    </row>
    <row r="207" spans="5:6" x14ac:dyDescent="0.25">
      <c r="E207"/>
      <c r="F207"/>
    </row>
    <row r="208" spans="5:6" x14ac:dyDescent="0.25">
      <c r="E208"/>
      <c r="F208"/>
    </row>
    <row r="209" spans="5:6" x14ac:dyDescent="0.25">
      <c r="E209"/>
      <c r="F209"/>
    </row>
    <row r="210" spans="5:6" x14ac:dyDescent="0.25">
      <c r="E210"/>
      <c r="F210"/>
    </row>
    <row r="211" spans="5:6" x14ac:dyDescent="0.25">
      <c r="E211"/>
      <c r="F211"/>
    </row>
    <row r="212" spans="5:6" x14ac:dyDescent="0.25">
      <c r="E212"/>
      <c r="F212"/>
    </row>
    <row r="213" spans="5:6" x14ac:dyDescent="0.25">
      <c r="E213"/>
      <c r="F213"/>
    </row>
    <row r="214" spans="5:6" x14ac:dyDescent="0.25">
      <c r="E214"/>
      <c r="F214"/>
    </row>
    <row r="215" spans="5:6" x14ac:dyDescent="0.25">
      <c r="E215"/>
      <c r="F215"/>
    </row>
    <row r="216" spans="5:6" x14ac:dyDescent="0.25">
      <c r="E216"/>
      <c r="F216"/>
    </row>
    <row r="217" spans="5:6" x14ac:dyDescent="0.25">
      <c r="E217"/>
      <c r="F217"/>
    </row>
    <row r="218" spans="5:6" x14ac:dyDescent="0.25">
      <c r="E218"/>
      <c r="F218"/>
    </row>
    <row r="219" spans="5:6" x14ac:dyDescent="0.25">
      <c r="E219"/>
      <c r="F219"/>
    </row>
    <row r="220" spans="5:6" x14ac:dyDescent="0.25">
      <c r="E220"/>
      <c r="F220"/>
    </row>
    <row r="221" spans="5:6" x14ac:dyDescent="0.25">
      <c r="E221"/>
      <c r="F221"/>
    </row>
    <row r="222" spans="5:6" x14ac:dyDescent="0.25">
      <c r="E222"/>
      <c r="F222"/>
    </row>
    <row r="223" spans="5:6" x14ac:dyDescent="0.25">
      <c r="E223"/>
      <c r="F223"/>
    </row>
    <row r="224" spans="5:6" x14ac:dyDescent="0.25">
      <c r="E224"/>
      <c r="F224"/>
    </row>
    <row r="225" spans="5:6" x14ac:dyDescent="0.25">
      <c r="E225"/>
      <c r="F225"/>
    </row>
    <row r="226" spans="5:6" x14ac:dyDescent="0.25">
      <c r="E226"/>
      <c r="F226"/>
    </row>
    <row r="227" spans="5:6" x14ac:dyDescent="0.25">
      <c r="E227"/>
      <c r="F227"/>
    </row>
    <row r="228" spans="5:6" x14ac:dyDescent="0.25">
      <c r="E228"/>
      <c r="F228"/>
    </row>
    <row r="229" spans="5:6" x14ac:dyDescent="0.25">
      <c r="E229"/>
      <c r="F229"/>
    </row>
    <row r="230" spans="5:6" x14ac:dyDescent="0.25">
      <c r="E230"/>
      <c r="F230"/>
    </row>
    <row r="231" spans="5:6" x14ac:dyDescent="0.25">
      <c r="E231"/>
      <c r="F231"/>
    </row>
    <row r="232" spans="5:6" x14ac:dyDescent="0.25">
      <c r="E232"/>
      <c r="F232"/>
    </row>
    <row r="233" spans="5:6" x14ac:dyDescent="0.25">
      <c r="E233"/>
      <c r="F233"/>
    </row>
    <row r="234" spans="5:6" x14ac:dyDescent="0.25">
      <c r="E234"/>
      <c r="F234"/>
    </row>
    <row r="235" spans="5:6" x14ac:dyDescent="0.25">
      <c r="E235"/>
      <c r="F235"/>
    </row>
    <row r="236" spans="5:6" x14ac:dyDescent="0.25">
      <c r="E236"/>
      <c r="F236"/>
    </row>
    <row r="237" spans="5:6" x14ac:dyDescent="0.25">
      <c r="E237"/>
      <c r="F237"/>
    </row>
    <row r="238" spans="5:6" x14ac:dyDescent="0.25">
      <c r="E238"/>
      <c r="F238"/>
    </row>
    <row r="239" spans="5:6" x14ac:dyDescent="0.25">
      <c r="E239"/>
      <c r="F239"/>
    </row>
    <row r="240" spans="5:6" x14ac:dyDescent="0.25">
      <c r="E240"/>
      <c r="F240"/>
    </row>
    <row r="241" spans="5:6" x14ac:dyDescent="0.25">
      <c r="E241"/>
      <c r="F241"/>
    </row>
    <row r="242" spans="5:6" x14ac:dyDescent="0.25">
      <c r="E242"/>
      <c r="F242"/>
    </row>
    <row r="243" spans="5:6" x14ac:dyDescent="0.25">
      <c r="E243"/>
      <c r="F243"/>
    </row>
    <row r="244" spans="5:6" x14ac:dyDescent="0.25">
      <c r="E244"/>
      <c r="F244"/>
    </row>
    <row r="245" spans="5:6" x14ac:dyDescent="0.25">
      <c r="E245"/>
      <c r="F245"/>
    </row>
    <row r="246" spans="5:6" x14ac:dyDescent="0.25">
      <c r="E246"/>
      <c r="F246"/>
    </row>
    <row r="247" spans="5:6" x14ac:dyDescent="0.25">
      <c r="E247"/>
      <c r="F247"/>
    </row>
    <row r="248" spans="5:6" x14ac:dyDescent="0.25">
      <c r="E248"/>
      <c r="F248"/>
    </row>
    <row r="249" spans="5:6" x14ac:dyDescent="0.25">
      <c r="E249"/>
      <c r="F249"/>
    </row>
    <row r="250" spans="5:6" x14ac:dyDescent="0.25">
      <c r="E250"/>
      <c r="F250"/>
    </row>
    <row r="251" spans="5:6" x14ac:dyDescent="0.25">
      <c r="E251"/>
      <c r="F251"/>
    </row>
    <row r="252" spans="5:6" x14ac:dyDescent="0.25">
      <c r="E252"/>
      <c r="F252"/>
    </row>
    <row r="253" spans="5:6" x14ac:dyDescent="0.25">
      <c r="E253"/>
      <c r="F253"/>
    </row>
    <row r="254" spans="5:6" x14ac:dyDescent="0.25">
      <c r="E254"/>
      <c r="F254"/>
    </row>
    <row r="255" spans="5:6" x14ac:dyDescent="0.25">
      <c r="E255"/>
      <c r="F255"/>
    </row>
    <row r="256" spans="5:6" x14ac:dyDescent="0.25">
      <c r="E256"/>
      <c r="F256"/>
    </row>
    <row r="257" spans="5:6" x14ac:dyDescent="0.25">
      <c r="E257"/>
      <c r="F257"/>
    </row>
    <row r="258" spans="5:6" x14ac:dyDescent="0.25">
      <c r="E258"/>
      <c r="F258"/>
    </row>
    <row r="259" spans="5:6" x14ac:dyDescent="0.25">
      <c r="E259"/>
      <c r="F259"/>
    </row>
    <row r="260" spans="5:6" x14ac:dyDescent="0.25">
      <c r="E260"/>
      <c r="F260"/>
    </row>
    <row r="261" spans="5:6" x14ac:dyDescent="0.25">
      <c r="E261"/>
      <c r="F261"/>
    </row>
    <row r="262" spans="5:6" x14ac:dyDescent="0.25">
      <c r="E262"/>
      <c r="F262"/>
    </row>
    <row r="263" spans="5:6" x14ac:dyDescent="0.25">
      <c r="E263"/>
      <c r="F263"/>
    </row>
    <row r="264" spans="5:6" x14ac:dyDescent="0.25">
      <c r="E264"/>
      <c r="F264"/>
    </row>
    <row r="265" spans="5:6" x14ac:dyDescent="0.25">
      <c r="E265"/>
      <c r="F265"/>
    </row>
    <row r="266" spans="5:6" x14ac:dyDescent="0.25">
      <c r="E266"/>
      <c r="F266"/>
    </row>
    <row r="267" spans="5:6" x14ac:dyDescent="0.25">
      <c r="E267"/>
      <c r="F267"/>
    </row>
    <row r="268" spans="5:6" x14ac:dyDescent="0.25">
      <c r="E268"/>
      <c r="F268"/>
    </row>
    <row r="269" spans="5:6" x14ac:dyDescent="0.25">
      <c r="E269"/>
      <c r="F269"/>
    </row>
    <row r="270" spans="5:6" x14ac:dyDescent="0.25">
      <c r="E270"/>
      <c r="F270"/>
    </row>
    <row r="271" spans="5:6" x14ac:dyDescent="0.25">
      <c r="E271"/>
      <c r="F271"/>
    </row>
    <row r="272" spans="5:6" x14ac:dyDescent="0.25">
      <c r="E272"/>
      <c r="F272"/>
    </row>
    <row r="273" spans="5:6" x14ac:dyDescent="0.25">
      <c r="E273"/>
      <c r="F273"/>
    </row>
    <row r="274" spans="5:6" x14ac:dyDescent="0.25">
      <c r="E274"/>
      <c r="F274"/>
    </row>
    <row r="275" spans="5:6" x14ac:dyDescent="0.25">
      <c r="E275"/>
      <c r="F275"/>
    </row>
    <row r="276" spans="5:6" x14ac:dyDescent="0.25">
      <c r="E276"/>
      <c r="F276"/>
    </row>
    <row r="277" spans="5:6" x14ac:dyDescent="0.25">
      <c r="E277"/>
      <c r="F277"/>
    </row>
    <row r="278" spans="5:6" x14ac:dyDescent="0.25">
      <c r="E278"/>
      <c r="F278"/>
    </row>
    <row r="279" spans="5:6" x14ac:dyDescent="0.25">
      <c r="E279"/>
      <c r="F279"/>
    </row>
    <row r="280" spans="5:6" x14ac:dyDescent="0.25">
      <c r="E280"/>
      <c r="F280"/>
    </row>
    <row r="281" spans="5:6" x14ac:dyDescent="0.25">
      <c r="E281"/>
      <c r="F281"/>
    </row>
    <row r="282" spans="5:6" x14ac:dyDescent="0.25">
      <c r="E282"/>
      <c r="F282"/>
    </row>
    <row r="283" spans="5:6" x14ac:dyDescent="0.25">
      <c r="E283"/>
      <c r="F283"/>
    </row>
    <row r="284" spans="5:6" x14ac:dyDescent="0.25">
      <c r="E284"/>
      <c r="F284"/>
    </row>
    <row r="285" spans="5:6" x14ac:dyDescent="0.25">
      <c r="E285"/>
      <c r="F285"/>
    </row>
    <row r="286" spans="5:6" x14ac:dyDescent="0.25">
      <c r="E286"/>
      <c r="F286"/>
    </row>
    <row r="287" spans="5:6" x14ac:dyDescent="0.25">
      <c r="E287"/>
      <c r="F287"/>
    </row>
    <row r="288" spans="5:6" x14ac:dyDescent="0.25">
      <c r="E288"/>
      <c r="F288"/>
    </row>
    <row r="289" spans="5:6" x14ac:dyDescent="0.25">
      <c r="E289"/>
      <c r="F289"/>
    </row>
    <row r="290" spans="5:6" x14ac:dyDescent="0.25">
      <c r="E290"/>
      <c r="F290"/>
    </row>
    <row r="291" spans="5:6" x14ac:dyDescent="0.25">
      <c r="E291"/>
      <c r="F291"/>
    </row>
  </sheetData>
  <sheetProtection sheet="1" objects="1" scenarios="1"/>
  <mergeCells count="5">
    <mergeCell ref="B2:K2"/>
    <mergeCell ref="B19:C19"/>
    <mergeCell ref="E19:F19"/>
    <mergeCell ref="B5:K17"/>
    <mergeCell ref="B3:G3"/>
  </mergeCells>
  <conditionalFormatting sqref="C20:C22">
    <cfRule type="containsBlanks" dxfId="7" priority="1">
      <formula>LEN(TRIM(C20))=0</formula>
    </cfRule>
  </conditionalFormatting>
  <hyperlinks>
    <hyperlink ref="I4" location="'Como usar - Índice'!A1" display="Índice"/>
    <hyperlink ref="J4" location="'Resumo da viagem'!A1" display="Resumo da Viagem"/>
    <hyperlink ref="K4" location="'Organize sua viagem'!A1" display="Organize sua viagem"/>
    <hyperlink ref="H3" r:id="rId1"/>
    <hyperlink ref="I3" r:id="rId2"/>
    <hyperlink ref="J3" r:id="rId3"/>
    <hyperlink ref="K3" r:id="rId4"/>
    <hyperlink ref="B3:G3" r:id="rId5" display="Criado e mantido pelo blog Sundaycooks"/>
  </hyperlinks>
  <pageMargins left="0.7" right="0.7" top="0.75" bottom="0.75" header="0.3" footer="0.3"/>
  <pageSetup paperSize="9" orientation="landscape" r:id="rId6"/>
  <legacy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N18"/>
  <sheetViews>
    <sheetView workbookViewId="0"/>
  </sheetViews>
  <sheetFormatPr defaultRowHeight="15" x14ac:dyDescent="0.25"/>
  <cols>
    <col min="1" max="7" width="9.140625" style="1"/>
    <col min="8" max="8" width="10" style="1" customWidth="1"/>
    <col min="9" max="9" width="9.140625" style="1"/>
    <col min="10" max="10" width="10.5703125" style="1" customWidth="1"/>
    <col min="11" max="11" width="9.140625" style="1"/>
    <col min="12" max="12" width="11" style="1" customWidth="1"/>
    <col min="13" max="13" width="12.85546875" style="1" customWidth="1"/>
    <col min="14" max="16384" width="9.140625" style="1"/>
  </cols>
  <sheetData>
    <row r="1" spans="1:14" x14ac:dyDescent="0.25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ht="33" customHeight="1" x14ac:dyDescent="0.25">
      <c r="A2" s="76"/>
      <c r="B2" s="180" t="s">
        <v>115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76"/>
    </row>
    <row r="3" spans="1:14" ht="33" customHeight="1" x14ac:dyDescent="0.25">
      <c r="A3" s="76"/>
      <c r="B3" s="189" t="s">
        <v>132</v>
      </c>
      <c r="C3" s="189"/>
      <c r="D3" s="189"/>
      <c r="E3" s="189"/>
      <c r="F3" s="189"/>
      <c r="G3" s="189"/>
      <c r="H3" s="189"/>
      <c r="I3" s="189"/>
      <c r="J3" s="32" t="s">
        <v>87</v>
      </c>
      <c r="K3" s="32" t="s">
        <v>88</v>
      </c>
      <c r="L3" s="32" t="s">
        <v>89</v>
      </c>
      <c r="M3" s="32" t="s">
        <v>90</v>
      </c>
      <c r="N3" s="76"/>
    </row>
    <row r="4" spans="1:14" ht="33" customHeight="1" x14ac:dyDescent="0.25">
      <c r="A4" s="76"/>
      <c r="B4" s="48"/>
      <c r="C4" s="48"/>
      <c r="D4" s="49"/>
      <c r="E4" s="50"/>
      <c r="F4" s="51"/>
      <c r="G4" s="49"/>
      <c r="H4" s="49"/>
      <c r="I4" s="50"/>
      <c r="J4" s="48"/>
      <c r="K4" s="48"/>
      <c r="L4" s="48" t="s">
        <v>55</v>
      </c>
      <c r="M4" s="48" t="s">
        <v>56</v>
      </c>
      <c r="N4" s="76"/>
    </row>
    <row r="5" spans="1:14" ht="15" customHeight="1" x14ac:dyDescent="0.25">
      <c r="A5" s="76"/>
      <c r="B5" s="161" t="s">
        <v>152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76"/>
    </row>
    <row r="6" spans="1:14" x14ac:dyDescent="0.25">
      <c r="A6" s="76"/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76"/>
    </row>
    <row r="7" spans="1:14" x14ac:dyDescent="0.25">
      <c r="A7" s="76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76"/>
    </row>
    <row r="8" spans="1:14" x14ac:dyDescent="0.25">
      <c r="A8" s="76"/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76"/>
    </row>
    <row r="9" spans="1:14" x14ac:dyDescent="0.25">
      <c r="A9" s="76"/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76"/>
    </row>
    <row r="10" spans="1:14" x14ac:dyDescent="0.25">
      <c r="A10" s="76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76"/>
    </row>
    <row r="11" spans="1:14" x14ac:dyDescent="0.25">
      <c r="A11" s="76"/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76"/>
    </row>
    <row r="12" spans="1:14" x14ac:dyDescent="0.25">
      <c r="A12" s="76"/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76"/>
    </row>
    <row r="13" spans="1:14" ht="33" customHeight="1" x14ac:dyDescent="0.25">
      <c r="A13" s="76"/>
      <c r="B13" s="201" t="s">
        <v>163</v>
      </c>
      <c r="C13" s="201"/>
      <c r="D13" s="201"/>
      <c r="E13" s="190" t="s">
        <v>164</v>
      </c>
      <c r="F13" s="190"/>
      <c r="G13" s="190"/>
      <c r="H13" s="200" t="s">
        <v>201</v>
      </c>
      <c r="I13" s="200"/>
      <c r="J13" s="200"/>
      <c r="K13" s="200"/>
      <c r="L13" s="200"/>
      <c r="M13" s="200"/>
      <c r="N13" s="76"/>
    </row>
    <row r="14" spans="1:14" ht="20.100000000000001" customHeight="1" x14ac:dyDescent="0.25">
      <c r="A14" s="76"/>
      <c r="B14" s="191" t="s">
        <v>3</v>
      </c>
      <c r="C14" s="191"/>
      <c r="D14" s="191"/>
      <c r="E14" s="197" t="s">
        <v>78</v>
      </c>
      <c r="F14" s="197"/>
      <c r="G14" s="197"/>
      <c r="H14" s="52"/>
      <c r="I14" s="52"/>
      <c r="J14" s="52"/>
      <c r="K14" s="52"/>
      <c r="L14" s="52"/>
      <c r="M14" s="52"/>
      <c r="N14" s="76"/>
    </row>
    <row r="15" spans="1:14" ht="20.100000000000001" customHeight="1" x14ac:dyDescent="0.25">
      <c r="A15" s="76"/>
      <c r="B15" s="192" t="s">
        <v>81</v>
      </c>
      <c r="C15" s="192"/>
      <c r="D15" s="192"/>
      <c r="E15" s="198" t="s">
        <v>113</v>
      </c>
      <c r="F15" s="198"/>
      <c r="G15" s="198"/>
      <c r="H15" s="195" t="s">
        <v>114</v>
      </c>
      <c r="I15" s="195"/>
      <c r="J15" s="195"/>
      <c r="K15" s="192" t="s">
        <v>162</v>
      </c>
      <c r="L15" s="192"/>
      <c r="M15" s="53"/>
      <c r="N15" s="76"/>
    </row>
    <row r="16" spans="1:14" ht="20.100000000000001" customHeight="1" x14ac:dyDescent="0.25">
      <c r="A16" s="76"/>
      <c r="B16" s="199" t="s">
        <v>111</v>
      </c>
      <c r="C16" s="199"/>
      <c r="D16" s="199"/>
      <c r="E16" s="231" t="s">
        <v>202</v>
      </c>
      <c r="F16" s="231"/>
      <c r="G16" s="231"/>
      <c r="H16" s="54"/>
      <c r="I16" s="54"/>
      <c r="J16" s="54"/>
      <c r="K16" s="54"/>
      <c r="L16" s="54"/>
      <c r="M16" s="54"/>
      <c r="N16" s="76"/>
    </row>
    <row r="17" spans="1:14" ht="30" customHeight="1" x14ac:dyDescent="0.25">
      <c r="A17" s="76"/>
      <c r="B17" s="193" t="s">
        <v>116</v>
      </c>
      <c r="C17" s="193"/>
      <c r="D17" s="193"/>
      <c r="E17" s="194" t="s">
        <v>112</v>
      </c>
      <c r="F17" s="194"/>
      <c r="G17" s="194"/>
      <c r="H17" s="196" t="s">
        <v>203</v>
      </c>
      <c r="I17" s="196"/>
      <c r="J17" s="196"/>
      <c r="K17" s="196"/>
      <c r="L17" s="196"/>
      <c r="M17" s="196"/>
      <c r="N17" s="76"/>
    </row>
    <row r="18" spans="1:14" x14ac:dyDescent="0.2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</row>
  </sheetData>
  <sheetProtection sheet="1" objects="1" scenarios="1"/>
  <mergeCells count="17">
    <mergeCell ref="B3:I3"/>
    <mergeCell ref="B2:M2"/>
    <mergeCell ref="E17:G17"/>
    <mergeCell ref="B5:M11"/>
    <mergeCell ref="H15:J15"/>
    <mergeCell ref="E14:G14"/>
    <mergeCell ref="E15:G15"/>
    <mergeCell ref="E16:G16"/>
    <mergeCell ref="B16:D16"/>
    <mergeCell ref="B17:D17"/>
    <mergeCell ref="H13:M13"/>
    <mergeCell ref="B13:D13"/>
    <mergeCell ref="H17:M17"/>
    <mergeCell ref="E13:G13"/>
    <mergeCell ref="B14:D14"/>
    <mergeCell ref="B15:D15"/>
    <mergeCell ref="K15:L15"/>
  </mergeCells>
  <hyperlinks>
    <hyperlink ref="L4" location="'Como usar - Índice'!A1" display="Índice"/>
    <hyperlink ref="M4" location="'Resumo da viagem'!A1" display="Resumo da Viagem"/>
    <hyperlink ref="E14:G14" r:id="rId1" display="Booking.com"/>
    <hyperlink ref="E15:G15" r:id="rId2" display="Mondial Assistance"/>
    <hyperlink ref="E16:G16" r:id="rId3" display="Rentalcars"/>
    <hyperlink ref="E17:G17" r:id="rId4" display="Confidence"/>
    <hyperlink ref="J3" r:id="rId5"/>
    <hyperlink ref="K3" r:id="rId6"/>
    <hyperlink ref="L3" r:id="rId7"/>
    <hyperlink ref="M3" r:id="rId8"/>
    <hyperlink ref="B3:I3" r:id="rId9" display="Criado e mantido pelo blog Sundaycooks"/>
    <hyperlink ref="E13:M13" r:id="rId10" display="Sundaycooks.com"/>
    <hyperlink ref="H13:M13" r:id="rId11" display="http://sundaycooks.com/2016/01/18/consultoria-de-viagem-do-sundaycooks/?utm_source=sundayplanner&amp;utm_medium=organizesuaviagem_2&amp;utm_term=consultoria&amp;utm_campaign=consultoria"/>
    <hyperlink ref="E13:G13" r:id="rId12" display="Sundaycooks.com"/>
  </hyperlinks>
  <pageMargins left="0.7" right="0.7" top="0.75" bottom="0.75" header="0.3" footer="0.3"/>
  <pageSetup orientation="portrait" r:id="rId1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173655"/>
  </sheetPr>
  <dimension ref="A1:N38"/>
  <sheetViews>
    <sheetView workbookViewId="0"/>
  </sheetViews>
  <sheetFormatPr defaultColWidth="8.85546875" defaultRowHeight="15" x14ac:dyDescent="0.25"/>
  <cols>
    <col min="1" max="1" width="8.85546875" style="1"/>
    <col min="2" max="2" width="23.85546875" style="1" customWidth="1"/>
    <col min="3" max="3" width="19.140625" style="1" customWidth="1"/>
    <col min="4" max="4" width="9.85546875" style="1" customWidth="1"/>
    <col min="5" max="5" width="10.28515625" style="1" customWidth="1"/>
    <col min="6" max="6" width="10.5703125" style="1" customWidth="1"/>
    <col min="7" max="7" width="10" style="1" customWidth="1"/>
    <col min="8" max="8" width="11.42578125" style="1" customWidth="1"/>
    <col min="9" max="9" width="9.42578125" style="1" customWidth="1"/>
    <col min="10" max="10" width="9.5703125" style="1" customWidth="1"/>
    <col min="11" max="11" width="11.140625" style="1" customWidth="1"/>
    <col min="12" max="12" width="12.85546875" style="1" customWidth="1"/>
    <col min="13" max="13" width="13.5703125" style="1" customWidth="1"/>
    <col min="14" max="16384" width="8.85546875" style="1"/>
  </cols>
  <sheetData>
    <row r="1" spans="1:14" x14ac:dyDescent="0.25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ht="28.9" customHeight="1" x14ac:dyDescent="0.25">
      <c r="A2" s="76"/>
      <c r="B2" s="180" t="s">
        <v>128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76"/>
    </row>
    <row r="3" spans="1:14" ht="33" customHeight="1" x14ac:dyDescent="0.25">
      <c r="A3" s="76"/>
      <c r="B3" s="189" t="s">
        <v>132</v>
      </c>
      <c r="C3" s="189"/>
      <c r="D3" s="189"/>
      <c r="E3" s="189"/>
      <c r="F3" s="189"/>
      <c r="G3" s="189"/>
      <c r="H3" s="189"/>
      <c r="I3" s="189"/>
      <c r="J3" s="32" t="s">
        <v>87</v>
      </c>
      <c r="K3" s="32" t="s">
        <v>88</v>
      </c>
      <c r="L3" s="32" t="s">
        <v>89</v>
      </c>
      <c r="M3" s="32" t="s">
        <v>90</v>
      </c>
      <c r="N3" s="76"/>
    </row>
    <row r="4" spans="1:14" ht="33" customHeight="1" x14ac:dyDescent="0.25">
      <c r="A4" s="76"/>
      <c r="B4" s="55"/>
      <c r="C4" s="55"/>
      <c r="D4" s="56"/>
      <c r="E4" s="57"/>
      <c r="F4" s="58"/>
      <c r="G4" s="56"/>
      <c r="H4" s="56"/>
      <c r="I4" s="57"/>
      <c r="J4" s="55"/>
      <c r="K4" s="55" t="s">
        <v>55</v>
      </c>
      <c r="L4" s="55" t="s">
        <v>56</v>
      </c>
      <c r="M4" s="55" t="s">
        <v>91</v>
      </c>
      <c r="N4" s="76"/>
    </row>
    <row r="5" spans="1:14" ht="15" customHeight="1" x14ac:dyDescent="0.25">
      <c r="A5" s="76"/>
      <c r="B5" s="162" t="s">
        <v>154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76"/>
    </row>
    <row r="6" spans="1:14" ht="14.45" customHeight="1" x14ac:dyDescent="0.25">
      <c r="A6" s="76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76"/>
    </row>
    <row r="7" spans="1:14" ht="14.45" customHeight="1" x14ac:dyDescent="0.25">
      <c r="A7" s="76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76"/>
    </row>
    <row r="8" spans="1:14" ht="14.45" customHeight="1" x14ac:dyDescent="0.25">
      <c r="A8" s="76"/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76"/>
    </row>
    <row r="9" spans="1:14" ht="14.45" customHeight="1" x14ac:dyDescent="0.25">
      <c r="A9" s="76"/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76"/>
    </row>
    <row r="10" spans="1:14" ht="15" customHeight="1" x14ac:dyDescent="0.25">
      <c r="A10" s="76"/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76"/>
    </row>
    <row r="11" spans="1:14" ht="15" customHeight="1" x14ac:dyDescent="0.25">
      <c r="A11" s="76"/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76"/>
    </row>
    <row r="12" spans="1:14" ht="15" customHeight="1" x14ac:dyDescent="0.25">
      <c r="A12" s="76"/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76"/>
    </row>
    <row r="13" spans="1:14" ht="15" customHeight="1" x14ac:dyDescent="0.25">
      <c r="A13" s="76"/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76"/>
    </row>
    <row r="14" spans="1:14" x14ac:dyDescent="0.25">
      <c r="A14" s="76"/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76"/>
    </row>
    <row r="15" spans="1:14" x14ac:dyDescent="0.25">
      <c r="A15" s="76"/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76"/>
    </row>
    <row r="16" spans="1:14" x14ac:dyDescent="0.25">
      <c r="A16" s="76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6"/>
      <c r="M16" s="76"/>
      <c r="N16" s="76"/>
    </row>
    <row r="17" spans="1:14" ht="15" customHeight="1" x14ac:dyDescent="0.25">
      <c r="A17" s="76"/>
      <c r="B17" s="201" t="s">
        <v>59</v>
      </c>
      <c r="C17" s="201"/>
      <c r="D17" s="76"/>
      <c r="E17" s="76"/>
      <c r="F17" s="76"/>
      <c r="G17" s="76"/>
      <c r="H17" s="76"/>
      <c r="I17" s="76"/>
      <c r="J17" s="76"/>
      <c r="K17" s="201" t="s">
        <v>117</v>
      </c>
      <c r="L17" s="201"/>
      <c r="M17" s="201"/>
      <c r="N17" s="76"/>
    </row>
    <row r="18" spans="1:14" ht="15" customHeight="1" x14ac:dyDescent="0.25">
      <c r="A18" s="76"/>
      <c r="B18" s="7" t="s">
        <v>50</v>
      </c>
      <c r="C18" s="8">
        <f>data_ini_viagem</f>
        <v>0</v>
      </c>
      <c r="D18" s="76"/>
      <c r="E18" s="76"/>
      <c r="F18" s="76"/>
      <c r="G18" s="76"/>
      <c r="H18" s="76"/>
      <c r="I18" s="77"/>
      <c r="J18" s="76"/>
      <c r="K18" s="202" t="s">
        <v>19</v>
      </c>
      <c r="L18" s="202"/>
      <c r="M18" s="202"/>
      <c r="N18" s="76"/>
    </row>
    <row r="19" spans="1:14" ht="15" customHeight="1" x14ac:dyDescent="0.25">
      <c r="A19" s="76"/>
      <c r="B19" s="7" t="s">
        <v>51</v>
      </c>
      <c r="C19" s="8">
        <f>data_fim_viagem</f>
        <v>0</v>
      </c>
      <c r="D19" s="76"/>
      <c r="E19" s="76"/>
      <c r="F19" s="76"/>
      <c r="G19" s="76"/>
      <c r="H19" s="76"/>
      <c r="I19" s="76"/>
      <c r="J19" s="76"/>
      <c r="K19" s="202" t="s">
        <v>91</v>
      </c>
      <c r="L19" s="202"/>
      <c r="M19" s="202"/>
      <c r="N19" s="76"/>
    </row>
    <row r="20" spans="1:14" x14ac:dyDescent="0.25">
      <c r="A20" s="76"/>
      <c r="B20" s="7" t="s">
        <v>39</v>
      </c>
      <c r="C20" s="9" t="str">
        <f>dias_viagem</f>
        <v>sem datas</v>
      </c>
      <c r="D20" s="76"/>
      <c r="E20" s="76"/>
      <c r="F20" s="76"/>
      <c r="G20" s="76"/>
      <c r="H20" s="76"/>
      <c r="I20" s="76"/>
      <c r="J20" s="76"/>
      <c r="K20" s="202" t="s">
        <v>22</v>
      </c>
      <c r="L20" s="202"/>
      <c r="M20" s="202"/>
      <c r="N20" s="76"/>
    </row>
    <row r="21" spans="1:14" ht="15" customHeight="1" x14ac:dyDescent="0.25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202" t="s">
        <v>24</v>
      </c>
      <c r="L21" s="202"/>
      <c r="M21" s="202"/>
      <c r="N21" s="76"/>
    </row>
    <row r="22" spans="1:14" x14ac:dyDescent="0.25">
      <c r="A22" s="76"/>
      <c r="B22" s="201" t="s">
        <v>60</v>
      </c>
      <c r="C22" s="201"/>
      <c r="D22" s="81"/>
      <c r="E22" s="76"/>
      <c r="F22" s="76"/>
      <c r="G22" s="76"/>
      <c r="H22" s="76"/>
      <c r="I22" s="76"/>
      <c r="J22" s="76"/>
      <c r="K22" s="202" t="s">
        <v>14</v>
      </c>
      <c r="L22" s="202"/>
      <c r="M22" s="202"/>
      <c r="N22" s="76"/>
    </row>
    <row r="23" spans="1:14" ht="15" customHeight="1" x14ac:dyDescent="0.25">
      <c r="A23" s="76"/>
      <c r="B23" s="7" t="s">
        <v>133</v>
      </c>
      <c r="C23" s="9">
        <f>COUNTIF(docs_obrigatorios,"Sim")-(COUNTIFS(docs_conferidos,"Sim", docs_obrigatorios,"Sim"))</f>
        <v>0</v>
      </c>
      <c r="D23" s="76"/>
      <c r="E23" s="76"/>
      <c r="F23" s="76"/>
      <c r="G23" s="76"/>
      <c r="H23" s="76"/>
      <c r="I23" s="76"/>
      <c r="J23" s="76"/>
      <c r="K23" s="202" t="s">
        <v>15</v>
      </c>
      <c r="L23" s="202"/>
      <c r="M23" s="202"/>
      <c r="N23" s="76"/>
    </row>
    <row r="24" spans="1:14" x14ac:dyDescent="0.25">
      <c r="A24" s="76"/>
      <c r="B24" s="7" t="s">
        <v>134</v>
      </c>
      <c r="C24" s="9">
        <f>COUNTA(mala_itens)-COUNTIF(mala_itens_conferidos,"Sim")</f>
        <v>17</v>
      </c>
      <c r="D24" s="76"/>
      <c r="E24" s="76"/>
      <c r="F24" s="76"/>
      <c r="G24" s="76"/>
      <c r="H24" s="76"/>
      <c r="I24" s="76"/>
      <c r="J24" s="76"/>
      <c r="K24" s="202" t="s">
        <v>3</v>
      </c>
      <c r="L24" s="202"/>
      <c r="M24" s="202"/>
      <c r="N24" s="76"/>
    </row>
    <row r="25" spans="1:14" x14ac:dyDescent="0.25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202" t="s">
        <v>16</v>
      </c>
      <c r="L25" s="202"/>
      <c r="M25" s="202"/>
      <c r="N25" s="76"/>
    </row>
    <row r="26" spans="1:14" x14ac:dyDescent="0.25">
      <c r="A26" s="76"/>
      <c r="B26" s="201" t="s">
        <v>61</v>
      </c>
      <c r="C26" s="201"/>
      <c r="D26" s="76"/>
      <c r="E26" s="76"/>
      <c r="F26" s="76"/>
      <c r="G26" s="76"/>
      <c r="H26" s="76"/>
      <c r="I26" s="76"/>
      <c r="J26" s="76"/>
      <c r="K26" s="202" t="s">
        <v>17</v>
      </c>
      <c r="L26" s="202"/>
      <c r="M26" s="202"/>
      <c r="N26" s="76"/>
    </row>
    <row r="27" spans="1:14" x14ac:dyDescent="0.25">
      <c r="A27" s="76"/>
      <c r="B27" s="203" t="s">
        <v>45</v>
      </c>
      <c r="C27" s="203"/>
      <c r="D27" s="76"/>
      <c r="E27" s="76"/>
      <c r="F27" s="76"/>
      <c r="G27" s="76"/>
      <c r="H27" s="76"/>
      <c r="I27" s="76"/>
      <c r="J27" s="76"/>
      <c r="K27" s="202" t="s">
        <v>46</v>
      </c>
      <c r="L27" s="202"/>
      <c r="M27" s="202"/>
      <c r="N27" s="76"/>
    </row>
    <row r="28" spans="1:14" x14ac:dyDescent="0.25">
      <c r="A28" s="76"/>
      <c r="B28" s="7" t="s">
        <v>10</v>
      </c>
      <c r="C28" s="10">
        <f>SUM(C33:C37)</f>
        <v>0</v>
      </c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</row>
    <row r="29" spans="1:14" x14ac:dyDescent="0.25">
      <c r="A29" s="76"/>
      <c r="B29" s="7" t="s">
        <v>49</v>
      </c>
      <c r="C29" s="10">
        <f>IFERROR(C28/num_viajantes,)</f>
        <v>0</v>
      </c>
      <c r="D29" s="76"/>
      <c r="E29" s="76"/>
      <c r="F29" s="76"/>
      <c r="G29" s="82"/>
      <c r="H29" s="76"/>
      <c r="I29" s="76"/>
      <c r="J29" s="76"/>
      <c r="K29" s="76"/>
      <c r="L29" s="76"/>
      <c r="M29" s="76"/>
      <c r="N29" s="76"/>
    </row>
    <row r="30" spans="1:14" x14ac:dyDescent="0.25">
      <c r="A30" s="76"/>
      <c r="B30" s="7" t="s">
        <v>48</v>
      </c>
      <c r="C30" s="10">
        <f>IFERROR(C28/dias_viagem,)</f>
        <v>0</v>
      </c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</row>
    <row r="31" spans="1:14" x14ac:dyDescent="0.25">
      <c r="A31" s="76"/>
      <c r="B31" s="7" t="s">
        <v>47</v>
      </c>
      <c r="C31" s="10">
        <f>IFERROR(C28/num_viajantes/dias_viagem,)</f>
        <v>0</v>
      </c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</row>
    <row r="32" spans="1:14" x14ac:dyDescent="0.25">
      <c r="A32" s="76"/>
      <c r="B32" s="203" t="s">
        <v>84</v>
      </c>
      <c r="C32" s="203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</row>
    <row r="33" spans="1:14" x14ac:dyDescent="0.25">
      <c r="A33" s="76"/>
      <c r="B33" s="7" t="s">
        <v>15</v>
      </c>
      <c r="C33" s="10">
        <f>Transporte!C20</f>
        <v>0</v>
      </c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14" x14ac:dyDescent="0.25">
      <c r="A34" s="76"/>
      <c r="B34" s="7" t="s">
        <v>3</v>
      </c>
      <c r="C34" s="10">
        <f>Hospedagem!C21</f>
        <v>0</v>
      </c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</row>
    <row r="35" spans="1:14" x14ac:dyDescent="0.25">
      <c r="A35" s="76"/>
      <c r="B35" s="7" t="s">
        <v>16</v>
      </c>
      <c r="C35" s="10">
        <f>Refeições!C20</f>
        <v>0</v>
      </c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</row>
    <row r="36" spans="1:14" x14ac:dyDescent="0.25">
      <c r="A36" s="76"/>
      <c r="B36" s="7" t="s">
        <v>17</v>
      </c>
      <c r="C36" s="10">
        <f>Passeios!C20</f>
        <v>0</v>
      </c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</row>
    <row r="37" spans="1:14" x14ac:dyDescent="0.25">
      <c r="A37" s="76"/>
      <c r="B37" s="7" t="s">
        <v>46</v>
      </c>
      <c r="C37" s="10">
        <f>'Outros gastos'!C20</f>
        <v>0</v>
      </c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</row>
    <row r="38" spans="1:14" x14ac:dyDescent="0.25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</row>
  </sheetData>
  <sheetProtection sheet="1" objects="1" scenarios="1"/>
  <mergeCells count="19">
    <mergeCell ref="B26:C26"/>
    <mergeCell ref="B27:C27"/>
    <mergeCell ref="B32:C32"/>
    <mergeCell ref="K18:M18"/>
    <mergeCell ref="K19:M19"/>
    <mergeCell ref="K27:M27"/>
    <mergeCell ref="K26:M26"/>
    <mergeCell ref="K25:M25"/>
    <mergeCell ref="K24:M24"/>
    <mergeCell ref="K23:M23"/>
    <mergeCell ref="B17:C17"/>
    <mergeCell ref="B2:M2"/>
    <mergeCell ref="B5:M15"/>
    <mergeCell ref="B3:I3"/>
    <mergeCell ref="B22:C22"/>
    <mergeCell ref="K17:M17"/>
    <mergeCell ref="K22:M22"/>
    <mergeCell ref="K21:M21"/>
    <mergeCell ref="K20:M20"/>
  </mergeCells>
  <hyperlinks>
    <hyperlink ref="K20" location="'Checklist de documentos'!A1" display="Checklist de documentos"/>
    <hyperlink ref="K21" location="'Checklist da mala'!A1" display="Checklist da mala"/>
    <hyperlink ref="K22" location="Itinerário!A1" display="Itinerário"/>
    <hyperlink ref="K4" location="'Como usar - Índice'!A1" display="Índice"/>
    <hyperlink ref="L4" location="'Resumo da viagem'!A1" display="Resumo da Viagem"/>
    <hyperlink ref="M4" location="'Organize sua viagem'!A1" display="Resumo da Viagem"/>
    <hyperlink ref="K23" location="Transporte!A1" display="Transporte"/>
    <hyperlink ref="K24" location="Hospedagem!A1" display="Hospedagem"/>
    <hyperlink ref="K25" location="Refeições!A1" display="Refeições"/>
    <hyperlink ref="K26" location="Passeios!A1" display="Passeios"/>
    <hyperlink ref="K27" location="'Outros gastos'!A1" display="Outros gastos"/>
    <hyperlink ref="J3" r:id="rId1"/>
    <hyperlink ref="K3" r:id="rId2"/>
    <hyperlink ref="L3" r:id="rId3"/>
    <hyperlink ref="M3" r:id="rId4"/>
    <hyperlink ref="B3:I3" r:id="rId5" display="Criado e mantido pelo blog Sundaycooks"/>
    <hyperlink ref="K18:M18" location="Configurações!A1" display="Configurações"/>
    <hyperlink ref="K19:M19" location="'Organize sua viagem'!A1" display="Organize sua viagem"/>
  </hyperlinks>
  <pageMargins left="0.7" right="0.7" top="0.75" bottom="0.75" header="0.3" footer="0.3"/>
  <pageSetup paperSize="9" orientation="landscape" r:id="rId6"/>
  <drawing r:id="rId7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7102D3C3-E34E-4E92-B771-3DC775BB405C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2" iconId="0"/>
              <x14:cfIcon iconSet="3Symbols2" iconId="2"/>
              <x14:cfIcon iconSet="3Symbols2" iconId="1"/>
            </x14:iconSet>
          </x14:cfRule>
          <xm:sqref>C23:C24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8DB42"/>
  </sheetPr>
  <dimension ref="A1:L224"/>
  <sheetViews>
    <sheetView workbookViewId="0"/>
  </sheetViews>
  <sheetFormatPr defaultColWidth="8.85546875" defaultRowHeight="15" x14ac:dyDescent="0.25"/>
  <cols>
    <col min="1" max="1" width="8.85546875" style="1"/>
    <col min="2" max="3" width="11.85546875" style="1" customWidth="1"/>
    <col min="4" max="4" width="9" style="1" customWidth="1"/>
    <col min="5" max="5" width="10.140625" style="1" customWidth="1"/>
    <col min="6" max="6" width="9.140625" style="1" customWidth="1"/>
    <col min="7" max="7" width="10.140625" style="1" customWidth="1"/>
    <col min="8" max="8" width="10.7109375" style="1" customWidth="1"/>
    <col min="9" max="9" width="8.85546875" style="1"/>
    <col min="10" max="10" width="12.85546875" style="1" customWidth="1"/>
    <col min="11" max="11" width="13.5703125" style="1" customWidth="1"/>
    <col min="12" max="16384" width="8.85546875" style="1"/>
  </cols>
  <sheetData>
    <row r="1" spans="1:12" x14ac:dyDescent="0.25">
      <c r="A1" s="76"/>
      <c r="B1" s="89"/>
      <c r="C1" s="89"/>
      <c r="D1" s="76"/>
      <c r="E1" s="76"/>
      <c r="F1" s="76"/>
      <c r="G1" s="76"/>
      <c r="H1" s="76"/>
      <c r="I1" s="76"/>
      <c r="J1" s="76"/>
      <c r="K1" s="76"/>
      <c r="L1" s="76"/>
    </row>
    <row r="2" spans="1:12" ht="33" customHeight="1" x14ac:dyDescent="0.25">
      <c r="A2" s="76"/>
      <c r="B2" s="180" t="s">
        <v>118</v>
      </c>
      <c r="C2" s="180"/>
      <c r="D2" s="180"/>
      <c r="E2" s="180"/>
      <c r="F2" s="180"/>
      <c r="G2" s="180"/>
      <c r="H2" s="180"/>
      <c r="I2" s="180"/>
      <c r="J2" s="180"/>
      <c r="K2" s="180"/>
      <c r="L2" s="76"/>
    </row>
    <row r="3" spans="1:12" ht="33" customHeight="1" x14ac:dyDescent="0.25">
      <c r="A3" s="76"/>
      <c r="B3" s="189" t="s">
        <v>132</v>
      </c>
      <c r="C3" s="189"/>
      <c r="D3" s="189"/>
      <c r="E3" s="189"/>
      <c r="F3" s="189"/>
      <c r="G3" s="189"/>
      <c r="H3" s="32" t="s">
        <v>87</v>
      </c>
      <c r="I3" s="32" t="s">
        <v>88</v>
      </c>
      <c r="J3" s="32" t="s">
        <v>89</v>
      </c>
      <c r="K3" s="32" t="s">
        <v>90</v>
      </c>
      <c r="L3" s="76"/>
    </row>
    <row r="4" spans="1:12" ht="30" x14ac:dyDescent="0.25">
      <c r="A4" s="76"/>
      <c r="B4" s="59"/>
      <c r="C4" s="59"/>
      <c r="D4" s="60"/>
      <c r="E4" s="61"/>
      <c r="F4" s="62"/>
      <c r="G4" s="60"/>
      <c r="H4" s="60"/>
      <c r="I4" s="59" t="s">
        <v>55</v>
      </c>
      <c r="J4" s="59" t="s">
        <v>56</v>
      </c>
      <c r="K4" s="59" t="s">
        <v>91</v>
      </c>
      <c r="L4" s="76"/>
    </row>
    <row r="5" spans="1:12" ht="15" customHeight="1" x14ac:dyDescent="0.25">
      <c r="A5" s="76"/>
      <c r="B5" s="210" t="s">
        <v>153</v>
      </c>
      <c r="C5" s="210"/>
      <c r="D5" s="210"/>
      <c r="E5" s="210"/>
      <c r="F5" s="210"/>
      <c r="G5" s="210"/>
      <c r="H5" s="210"/>
      <c r="I5" s="210"/>
      <c r="J5" s="210"/>
      <c r="K5" s="210"/>
      <c r="L5" s="76"/>
    </row>
    <row r="6" spans="1:12" x14ac:dyDescent="0.25">
      <c r="A6" s="76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76"/>
    </row>
    <row r="7" spans="1:12" x14ac:dyDescent="0.25">
      <c r="A7" s="76"/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76"/>
    </row>
    <row r="8" spans="1:12" x14ac:dyDescent="0.25">
      <c r="A8" s="76"/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76"/>
    </row>
    <row r="9" spans="1:12" x14ac:dyDescent="0.25">
      <c r="A9" s="76"/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76"/>
    </row>
    <row r="10" spans="1:12" x14ac:dyDescent="0.25">
      <c r="A10" s="76"/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76"/>
    </row>
    <row r="11" spans="1:12" x14ac:dyDescent="0.25">
      <c r="A11" s="76"/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76"/>
    </row>
    <row r="12" spans="1:12" x14ac:dyDescent="0.25">
      <c r="A12" s="76"/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76"/>
    </row>
    <row r="13" spans="1:12" x14ac:dyDescent="0.25">
      <c r="A13" s="76"/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76"/>
    </row>
    <row r="14" spans="1:12" x14ac:dyDescent="0.25">
      <c r="A14" s="76"/>
      <c r="B14" s="210"/>
      <c r="C14" s="210"/>
      <c r="D14" s="210"/>
      <c r="E14" s="210"/>
      <c r="F14" s="210"/>
      <c r="G14" s="210"/>
      <c r="H14" s="210"/>
      <c r="I14" s="210"/>
      <c r="J14" s="210"/>
      <c r="K14" s="210"/>
      <c r="L14" s="76"/>
    </row>
    <row r="15" spans="1:12" x14ac:dyDescent="0.25">
      <c r="A15" s="76"/>
      <c r="B15" s="210"/>
      <c r="C15" s="210"/>
      <c r="D15" s="210"/>
      <c r="E15" s="210"/>
      <c r="F15" s="210"/>
      <c r="G15" s="210"/>
      <c r="H15" s="210"/>
      <c r="I15" s="210"/>
      <c r="J15" s="210"/>
      <c r="K15" s="210"/>
      <c r="L15" s="76"/>
    </row>
    <row r="16" spans="1:12" x14ac:dyDescent="0.25">
      <c r="A16" s="76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76"/>
    </row>
    <row r="17" spans="1:12" ht="15" customHeight="1" x14ac:dyDescent="0.25">
      <c r="A17" s="76"/>
      <c r="B17" s="211" t="s">
        <v>52</v>
      </c>
      <c r="C17" s="211"/>
      <c r="D17" s="211"/>
      <c r="E17" s="211"/>
      <c r="F17" s="82"/>
      <c r="G17" s="82"/>
      <c r="H17" s="82"/>
      <c r="I17" s="76"/>
      <c r="J17" s="76"/>
      <c r="K17" s="76"/>
      <c r="L17" s="76"/>
    </row>
    <row r="18" spans="1:12" ht="15" customHeight="1" x14ac:dyDescent="0.25">
      <c r="A18" s="76"/>
      <c r="B18" s="212" t="s">
        <v>54</v>
      </c>
      <c r="C18" s="212"/>
      <c r="D18" s="212"/>
      <c r="E18" s="212"/>
      <c r="F18" s="81"/>
      <c r="G18" s="81"/>
      <c r="H18" s="81"/>
      <c r="I18" s="76"/>
      <c r="J18" s="76"/>
      <c r="K18" s="76"/>
      <c r="L18" s="76"/>
    </row>
    <row r="19" spans="1:12" ht="15" customHeight="1" x14ac:dyDescent="0.25">
      <c r="A19" s="76"/>
      <c r="B19" s="213" t="s">
        <v>53</v>
      </c>
      <c r="C19" s="213"/>
      <c r="D19" s="213"/>
      <c r="E19" s="213"/>
      <c r="F19" s="81"/>
      <c r="G19" s="81"/>
      <c r="H19" s="81"/>
      <c r="I19" s="76"/>
      <c r="J19" s="76"/>
      <c r="K19" s="76"/>
      <c r="L19" s="76"/>
    </row>
    <row r="20" spans="1:12" ht="15" customHeight="1" x14ac:dyDescent="0.25">
      <c r="A20" s="76"/>
      <c r="B20" s="214" t="s">
        <v>120</v>
      </c>
      <c r="C20" s="214"/>
      <c r="D20" s="214"/>
      <c r="E20" s="214"/>
      <c r="F20" s="81"/>
      <c r="G20" s="81"/>
      <c r="H20" s="81"/>
      <c r="I20" s="76"/>
      <c r="J20" s="76"/>
      <c r="K20" s="76"/>
      <c r="L20" s="76"/>
    </row>
    <row r="21" spans="1:12" x14ac:dyDescent="0.25">
      <c r="A21" s="81"/>
      <c r="B21" s="76"/>
      <c r="C21" s="76"/>
      <c r="D21" s="76"/>
      <c r="E21" s="76"/>
      <c r="F21" s="76"/>
      <c r="G21" s="76"/>
      <c r="H21" s="76"/>
      <c r="I21" s="81"/>
      <c r="J21" s="81"/>
      <c r="K21" s="81"/>
      <c r="L21" s="76"/>
    </row>
    <row r="22" spans="1:12" x14ac:dyDescent="0.25">
      <c r="A22" s="81"/>
      <c r="B22" s="63" t="s">
        <v>0</v>
      </c>
      <c r="C22" s="63" t="s">
        <v>1</v>
      </c>
      <c r="D22" s="211" t="s">
        <v>119</v>
      </c>
      <c r="E22" s="211"/>
      <c r="F22" s="211"/>
      <c r="G22" s="211"/>
      <c r="H22" s="211"/>
      <c r="I22" s="211"/>
      <c r="J22" s="211"/>
      <c r="K22" s="211"/>
      <c r="L22" s="76"/>
    </row>
    <row r="23" spans="1:12" x14ac:dyDescent="0.25">
      <c r="A23" s="81"/>
      <c r="B23" s="112"/>
      <c r="C23" s="113"/>
      <c r="D23" s="208" t="s">
        <v>166</v>
      </c>
      <c r="E23" s="208"/>
      <c r="F23" s="208"/>
      <c r="G23" s="208"/>
      <c r="H23" s="208"/>
      <c r="I23" s="208"/>
      <c r="J23" s="208"/>
      <c r="K23" s="209"/>
      <c r="L23" s="76"/>
    </row>
    <row r="24" spans="1:12" x14ac:dyDescent="0.25">
      <c r="A24" s="81"/>
      <c r="B24" s="114"/>
      <c r="C24" s="115"/>
      <c r="D24" s="206" t="s">
        <v>165</v>
      </c>
      <c r="E24" s="206"/>
      <c r="F24" s="206"/>
      <c r="G24" s="206"/>
      <c r="H24" s="206"/>
      <c r="I24" s="206"/>
      <c r="J24" s="206"/>
      <c r="K24" s="207"/>
      <c r="L24" s="76"/>
    </row>
    <row r="25" spans="1:12" x14ac:dyDescent="0.25">
      <c r="A25" s="81"/>
      <c r="B25" s="114"/>
      <c r="C25" s="115"/>
      <c r="D25" s="206" t="s">
        <v>167</v>
      </c>
      <c r="E25" s="206"/>
      <c r="F25" s="206"/>
      <c r="G25" s="206"/>
      <c r="H25" s="206"/>
      <c r="I25" s="206"/>
      <c r="J25" s="206"/>
      <c r="K25" s="207"/>
      <c r="L25" s="76"/>
    </row>
    <row r="26" spans="1:12" x14ac:dyDescent="0.25">
      <c r="A26" s="81"/>
      <c r="B26" s="114"/>
      <c r="C26" s="115"/>
      <c r="D26" s="206" t="s">
        <v>168</v>
      </c>
      <c r="E26" s="206"/>
      <c r="F26" s="206"/>
      <c r="G26" s="206"/>
      <c r="H26" s="206"/>
      <c r="I26" s="206"/>
      <c r="J26" s="206"/>
      <c r="K26" s="207"/>
      <c r="L26" s="76"/>
    </row>
    <row r="27" spans="1:12" x14ac:dyDescent="0.25">
      <c r="A27" s="81"/>
      <c r="B27" s="114"/>
      <c r="C27" s="115"/>
      <c r="D27" s="206" t="s">
        <v>169</v>
      </c>
      <c r="E27" s="206"/>
      <c r="F27" s="206"/>
      <c r="G27" s="206"/>
      <c r="H27" s="206"/>
      <c r="I27" s="206"/>
      <c r="J27" s="206"/>
      <c r="K27" s="207"/>
      <c r="L27" s="76"/>
    </row>
    <row r="28" spans="1:12" x14ac:dyDescent="0.25">
      <c r="A28" s="81"/>
      <c r="B28" s="114"/>
      <c r="C28" s="115"/>
      <c r="D28" s="206" t="s">
        <v>170</v>
      </c>
      <c r="E28" s="206"/>
      <c r="F28" s="206"/>
      <c r="G28" s="206"/>
      <c r="H28" s="206"/>
      <c r="I28" s="206"/>
      <c r="J28" s="206"/>
      <c r="K28" s="207"/>
      <c r="L28" s="76"/>
    </row>
    <row r="29" spans="1:12" x14ac:dyDescent="0.25">
      <c r="A29" s="81"/>
      <c r="B29" s="114"/>
      <c r="C29" s="115"/>
      <c r="D29" s="206" t="s">
        <v>171</v>
      </c>
      <c r="E29" s="206"/>
      <c r="F29" s="206"/>
      <c r="G29" s="206"/>
      <c r="H29" s="206"/>
      <c r="I29" s="206"/>
      <c r="J29" s="206"/>
      <c r="K29" s="207"/>
      <c r="L29" s="76"/>
    </row>
    <row r="30" spans="1:12" x14ac:dyDescent="0.25">
      <c r="A30" s="81"/>
      <c r="B30" s="114"/>
      <c r="C30" s="115"/>
      <c r="D30" s="206" t="s">
        <v>172</v>
      </c>
      <c r="E30" s="206"/>
      <c r="F30" s="206"/>
      <c r="G30" s="206"/>
      <c r="H30" s="206"/>
      <c r="I30" s="206"/>
      <c r="J30" s="206"/>
      <c r="K30" s="207"/>
      <c r="L30" s="76"/>
    </row>
    <row r="31" spans="1:12" x14ac:dyDescent="0.25">
      <c r="A31" s="81"/>
      <c r="B31" s="114"/>
      <c r="C31" s="115"/>
      <c r="D31" s="206" t="s">
        <v>173</v>
      </c>
      <c r="E31" s="206"/>
      <c r="F31" s="206"/>
      <c r="G31" s="206"/>
      <c r="H31" s="206"/>
      <c r="I31" s="206"/>
      <c r="J31" s="206"/>
      <c r="K31" s="207"/>
      <c r="L31" s="76"/>
    </row>
    <row r="32" spans="1:12" x14ac:dyDescent="0.25">
      <c r="A32" s="76"/>
      <c r="B32" s="114"/>
      <c r="C32" s="115"/>
      <c r="D32" s="206" t="s">
        <v>174</v>
      </c>
      <c r="E32" s="206"/>
      <c r="F32" s="206"/>
      <c r="G32" s="206"/>
      <c r="H32" s="206"/>
      <c r="I32" s="206"/>
      <c r="J32" s="206"/>
      <c r="K32" s="207"/>
      <c r="L32" s="76"/>
    </row>
    <row r="33" spans="1:12" x14ac:dyDescent="0.25">
      <c r="A33" s="76"/>
      <c r="B33" s="114"/>
      <c r="C33" s="115"/>
      <c r="D33" s="206" t="s">
        <v>175</v>
      </c>
      <c r="E33" s="206"/>
      <c r="F33" s="206"/>
      <c r="G33" s="206"/>
      <c r="H33" s="206"/>
      <c r="I33" s="206"/>
      <c r="J33" s="206"/>
      <c r="K33" s="207"/>
      <c r="L33" s="76"/>
    </row>
    <row r="34" spans="1:12" x14ac:dyDescent="0.25">
      <c r="A34" s="76"/>
      <c r="B34" s="114"/>
      <c r="C34" s="115"/>
      <c r="D34" s="206" t="s">
        <v>176</v>
      </c>
      <c r="E34" s="206"/>
      <c r="F34" s="206"/>
      <c r="G34" s="206"/>
      <c r="H34" s="206"/>
      <c r="I34" s="206"/>
      <c r="J34" s="206"/>
      <c r="K34" s="207"/>
      <c r="L34" s="76"/>
    </row>
    <row r="35" spans="1:12" x14ac:dyDescent="0.25">
      <c r="A35" s="76"/>
      <c r="B35" s="114"/>
      <c r="C35" s="115"/>
      <c r="D35" s="206" t="s">
        <v>177</v>
      </c>
      <c r="E35" s="206"/>
      <c r="F35" s="206"/>
      <c r="G35" s="206"/>
      <c r="H35" s="206"/>
      <c r="I35" s="206"/>
      <c r="J35" s="206"/>
      <c r="K35" s="207"/>
      <c r="L35" s="76"/>
    </row>
    <row r="36" spans="1:12" x14ac:dyDescent="0.25">
      <c r="A36" s="76"/>
      <c r="B36" s="114"/>
      <c r="C36" s="115"/>
      <c r="D36" s="206" t="s">
        <v>178</v>
      </c>
      <c r="E36" s="206"/>
      <c r="F36" s="206"/>
      <c r="G36" s="206"/>
      <c r="H36" s="206"/>
      <c r="I36" s="206"/>
      <c r="J36" s="206"/>
      <c r="K36" s="207"/>
      <c r="L36" s="76"/>
    </row>
    <row r="37" spans="1:12" x14ac:dyDescent="0.25">
      <c r="A37" s="76"/>
      <c r="B37" s="114"/>
      <c r="C37" s="115"/>
      <c r="D37" s="206" t="s">
        <v>179</v>
      </c>
      <c r="E37" s="206"/>
      <c r="F37" s="206"/>
      <c r="G37" s="206"/>
      <c r="H37" s="206"/>
      <c r="I37" s="206"/>
      <c r="J37" s="206"/>
      <c r="K37" s="207"/>
      <c r="L37" s="76"/>
    </row>
    <row r="38" spans="1:12" x14ac:dyDescent="0.25">
      <c r="A38" s="76"/>
      <c r="B38" s="114"/>
      <c r="C38" s="115"/>
      <c r="D38" s="206" t="s">
        <v>180</v>
      </c>
      <c r="E38" s="206"/>
      <c r="F38" s="206"/>
      <c r="G38" s="206"/>
      <c r="H38" s="206"/>
      <c r="I38" s="206"/>
      <c r="J38" s="206"/>
      <c r="K38" s="207"/>
      <c r="L38" s="76"/>
    </row>
    <row r="39" spans="1:12" x14ac:dyDescent="0.25">
      <c r="A39" s="76"/>
      <c r="B39" s="114"/>
      <c r="C39" s="115"/>
      <c r="D39" s="206" t="s">
        <v>181</v>
      </c>
      <c r="E39" s="206"/>
      <c r="F39" s="206"/>
      <c r="G39" s="206"/>
      <c r="H39" s="206"/>
      <c r="I39" s="206"/>
      <c r="J39" s="206"/>
      <c r="K39" s="207"/>
      <c r="L39" s="76"/>
    </row>
    <row r="40" spans="1:12" x14ac:dyDescent="0.25">
      <c r="A40" s="76"/>
      <c r="B40" s="114"/>
      <c r="C40" s="115"/>
      <c r="D40" s="206" t="s">
        <v>182</v>
      </c>
      <c r="E40" s="206"/>
      <c r="F40" s="206"/>
      <c r="G40" s="206"/>
      <c r="H40" s="206"/>
      <c r="I40" s="206"/>
      <c r="J40" s="206"/>
      <c r="K40" s="207"/>
      <c r="L40" s="76"/>
    </row>
    <row r="41" spans="1:12" x14ac:dyDescent="0.25">
      <c r="A41" s="76"/>
      <c r="B41" s="114"/>
      <c r="C41" s="115"/>
      <c r="D41" s="206" t="s">
        <v>183</v>
      </c>
      <c r="E41" s="206"/>
      <c r="F41" s="206"/>
      <c r="G41" s="206"/>
      <c r="H41" s="206"/>
      <c r="I41" s="206"/>
      <c r="J41" s="206"/>
      <c r="K41" s="207"/>
      <c r="L41" s="76"/>
    </row>
    <row r="42" spans="1:12" x14ac:dyDescent="0.25">
      <c r="A42" s="76"/>
      <c r="B42" s="114"/>
      <c r="C42" s="115"/>
      <c r="D42" s="206"/>
      <c r="E42" s="206"/>
      <c r="F42" s="206"/>
      <c r="G42" s="206"/>
      <c r="H42" s="206"/>
      <c r="I42" s="206"/>
      <c r="J42" s="206"/>
      <c r="K42" s="207"/>
      <c r="L42" s="76"/>
    </row>
    <row r="43" spans="1:12" x14ac:dyDescent="0.25">
      <c r="A43" s="76"/>
      <c r="B43" s="114"/>
      <c r="C43" s="115"/>
      <c r="D43" s="206"/>
      <c r="E43" s="206"/>
      <c r="F43" s="206"/>
      <c r="G43" s="206"/>
      <c r="H43" s="206"/>
      <c r="I43" s="206"/>
      <c r="J43" s="206"/>
      <c r="K43" s="207"/>
      <c r="L43" s="76"/>
    </row>
    <row r="44" spans="1:12" x14ac:dyDescent="0.25">
      <c r="A44" s="76"/>
      <c r="B44" s="114"/>
      <c r="C44" s="115"/>
      <c r="D44" s="206"/>
      <c r="E44" s="206"/>
      <c r="F44" s="206"/>
      <c r="G44" s="206"/>
      <c r="H44" s="206"/>
      <c r="I44" s="206"/>
      <c r="J44" s="206"/>
      <c r="K44" s="207"/>
      <c r="L44" s="76"/>
    </row>
    <row r="45" spans="1:12" x14ac:dyDescent="0.25">
      <c r="A45" s="76"/>
      <c r="B45" s="114"/>
      <c r="C45" s="115"/>
      <c r="D45" s="206"/>
      <c r="E45" s="206"/>
      <c r="F45" s="206"/>
      <c r="G45" s="206"/>
      <c r="H45" s="206"/>
      <c r="I45" s="206"/>
      <c r="J45" s="206"/>
      <c r="K45" s="207"/>
      <c r="L45" s="76"/>
    </row>
    <row r="46" spans="1:12" x14ac:dyDescent="0.25">
      <c r="A46" s="76"/>
      <c r="B46" s="114"/>
      <c r="C46" s="115"/>
      <c r="D46" s="206"/>
      <c r="E46" s="206"/>
      <c r="F46" s="206"/>
      <c r="G46" s="206"/>
      <c r="H46" s="206"/>
      <c r="I46" s="206"/>
      <c r="J46" s="206"/>
      <c r="K46" s="207"/>
      <c r="L46" s="76"/>
    </row>
    <row r="47" spans="1:12" x14ac:dyDescent="0.25">
      <c r="A47" s="76"/>
      <c r="B47" s="114"/>
      <c r="C47" s="115"/>
      <c r="D47" s="206"/>
      <c r="E47" s="206"/>
      <c r="F47" s="206"/>
      <c r="G47" s="206"/>
      <c r="H47" s="206"/>
      <c r="I47" s="206"/>
      <c r="J47" s="206"/>
      <c r="K47" s="207"/>
      <c r="L47" s="76"/>
    </row>
    <row r="48" spans="1:12" x14ac:dyDescent="0.25">
      <c r="A48" s="76"/>
      <c r="B48" s="114"/>
      <c r="C48" s="115"/>
      <c r="D48" s="206"/>
      <c r="E48" s="206"/>
      <c r="F48" s="206"/>
      <c r="G48" s="206"/>
      <c r="H48" s="206"/>
      <c r="I48" s="206"/>
      <c r="J48" s="206"/>
      <c r="K48" s="207"/>
      <c r="L48" s="76"/>
    </row>
    <row r="49" spans="1:12" x14ac:dyDescent="0.25">
      <c r="A49" s="76"/>
      <c r="B49" s="114"/>
      <c r="C49" s="115"/>
      <c r="D49" s="206"/>
      <c r="E49" s="206"/>
      <c r="F49" s="206"/>
      <c r="G49" s="206"/>
      <c r="H49" s="206"/>
      <c r="I49" s="206"/>
      <c r="J49" s="206"/>
      <c r="K49" s="207"/>
      <c r="L49" s="76"/>
    </row>
    <row r="50" spans="1:12" x14ac:dyDescent="0.25">
      <c r="A50" s="76"/>
      <c r="B50" s="114"/>
      <c r="C50" s="115"/>
      <c r="D50" s="206"/>
      <c r="E50" s="206"/>
      <c r="F50" s="206"/>
      <c r="G50" s="206"/>
      <c r="H50" s="206"/>
      <c r="I50" s="206"/>
      <c r="J50" s="206"/>
      <c r="K50" s="207"/>
      <c r="L50" s="76"/>
    </row>
    <row r="51" spans="1:12" x14ac:dyDescent="0.25">
      <c r="A51" s="76"/>
      <c r="B51" s="114"/>
      <c r="C51" s="115"/>
      <c r="D51" s="206"/>
      <c r="E51" s="206"/>
      <c r="F51" s="206"/>
      <c r="G51" s="206"/>
      <c r="H51" s="206"/>
      <c r="I51" s="206"/>
      <c r="J51" s="206"/>
      <c r="K51" s="207"/>
      <c r="L51" s="76"/>
    </row>
    <row r="52" spans="1:12" x14ac:dyDescent="0.25">
      <c r="A52" s="76"/>
      <c r="B52" s="114"/>
      <c r="C52" s="115"/>
      <c r="D52" s="206"/>
      <c r="E52" s="206"/>
      <c r="F52" s="206"/>
      <c r="G52" s="206"/>
      <c r="H52" s="206"/>
      <c r="I52" s="206"/>
      <c r="J52" s="206"/>
      <c r="K52" s="207"/>
      <c r="L52" s="76"/>
    </row>
    <row r="53" spans="1:12" x14ac:dyDescent="0.25">
      <c r="A53" s="76"/>
      <c r="B53" s="114"/>
      <c r="C53" s="115"/>
      <c r="D53" s="206"/>
      <c r="E53" s="206"/>
      <c r="F53" s="206"/>
      <c r="G53" s="206"/>
      <c r="H53" s="206"/>
      <c r="I53" s="206"/>
      <c r="J53" s="206"/>
      <c r="K53" s="207"/>
      <c r="L53" s="76"/>
    </row>
    <row r="54" spans="1:12" x14ac:dyDescent="0.25">
      <c r="A54" s="76"/>
      <c r="B54" s="114"/>
      <c r="C54" s="115"/>
      <c r="D54" s="206"/>
      <c r="E54" s="206"/>
      <c r="F54" s="206"/>
      <c r="G54" s="206"/>
      <c r="H54" s="206"/>
      <c r="I54" s="206"/>
      <c r="J54" s="206"/>
      <c r="K54" s="207"/>
      <c r="L54" s="76"/>
    </row>
    <row r="55" spans="1:12" x14ac:dyDescent="0.25">
      <c r="A55" s="76"/>
      <c r="B55" s="114"/>
      <c r="C55" s="115"/>
      <c r="D55" s="206"/>
      <c r="E55" s="206"/>
      <c r="F55" s="206"/>
      <c r="G55" s="206"/>
      <c r="H55" s="206"/>
      <c r="I55" s="206"/>
      <c r="J55" s="206"/>
      <c r="K55" s="207"/>
      <c r="L55" s="76"/>
    </row>
    <row r="56" spans="1:12" x14ac:dyDescent="0.25">
      <c r="A56" s="76"/>
      <c r="B56" s="114"/>
      <c r="C56" s="115"/>
      <c r="D56" s="206"/>
      <c r="E56" s="206"/>
      <c r="F56" s="206"/>
      <c r="G56" s="206"/>
      <c r="H56" s="206"/>
      <c r="I56" s="206"/>
      <c r="J56" s="206"/>
      <c r="K56" s="207"/>
      <c r="L56" s="76"/>
    </row>
    <row r="57" spans="1:12" x14ac:dyDescent="0.25">
      <c r="A57" s="76"/>
      <c r="B57" s="114"/>
      <c r="C57" s="115"/>
      <c r="D57" s="206"/>
      <c r="E57" s="206"/>
      <c r="F57" s="206"/>
      <c r="G57" s="206"/>
      <c r="H57" s="206"/>
      <c r="I57" s="206"/>
      <c r="J57" s="206"/>
      <c r="K57" s="207"/>
      <c r="L57" s="76"/>
    </row>
    <row r="58" spans="1:12" x14ac:dyDescent="0.25">
      <c r="A58" s="76"/>
      <c r="B58" s="114"/>
      <c r="C58" s="115"/>
      <c r="D58" s="206"/>
      <c r="E58" s="206"/>
      <c r="F58" s="206"/>
      <c r="G58" s="206"/>
      <c r="H58" s="206"/>
      <c r="I58" s="206"/>
      <c r="J58" s="206"/>
      <c r="K58" s="207"/>
      <c r="L58" s="76"/>
    </row>
    <row r="59" spans="1:12" x14ac:dyDescent="0.25">
      <c r="A59" s="76"/>
      <c r="B59" s="114"/>
      <c r="C59" s="115"/>
      <c r="D59" s="206"/>
      <c r="E59" s="206"/>
      <c r="F59" s="206"/>
      <c r="G59" s="206"/>
      <c r="H59" s="206"/>
      <c r="I59" s="206"/>
      <c r="J59" s="206"/>
      <c r="K59" s="207"/>
      <c r="L59" s="76"/>
    </row>
    <row r="60" spans="1:12" x14ac:dyDescent="0.25">
      <c r="A60" s="76"/>
      <c r="B60" s="114"/>
      <c r="C60" s="115"/>
      <c r="D60" s="206"/>
      <c r="E60" s="206"/>
      <c r="F60" s="206"/>
      <c r="G60" s="206"/>
      <c r="H60" s="206"/>
      <c r="I60" s="206"/>
      <c r="J60" s="206"/>
      <c r="K60" s="207"/>
      <c r="L60" s="76"/>
    </row>
    <row r="61" spans="1:12" x14ac:dyDescent="0.25">
      <c r="A61" s="76"/>
      <c r="B61" s="114"/>
      <c r="C61" s="115"/>
      <c r="D61" s="206"/>
      <c r="E61" s="206"/>
      <c r="F61" s="206"/>
      <c r="G61" s="206"/>
      <c r="H61" s="206"/>
      <c r="I61" s="206"/>
      <c r="J61" s="206"/>
      <c r="K61" s="207"/>
      <c r="L61" s="76"/>
    </row>
    <row r="62" spans="1:12" x14ac:dyDescent="0.25">
      <c r="A62" s="76"/>
      <c r="B62" s="114"/>
      <c r="C62" s="115"/>
      <c r="D62" s="206"/>
      <c r="E62" s="206"/>
      <c r="F62" s="206"/>
      <c r="G62" s="206"/>
      <c r="H62" s="206"/>
      <c r="I62" s="206"/>
      <c r="J62" s="206"/>
      <c r="K62" s="207"/>
      <c r="L62" s="76"/>
    </row>
    <row r="63" spans="1:12" x14ac:dyDescent="0.25">
      <c r="A63" s="76"/>
      <c r="B63" s="114"/>
      <c r="C63" s="115"/>
      <c r="D63" s="206"/>
      <c r="E63" s="206"/>
      <c r="F63" s="206"/>
      <c r="G63" s="206"/>
      <c r="H63" s="206"/>
      <c r="I63" s="206"/>
      <c r="J63" s="206"/>
      <c r="K63" s="207"/>
      <c r="L63" s="76"/>
    </row>
    <row r="64" spans="1:12" x14ac:dyDescent="0.25">
      <c r="A64" s="76"/>
      <c r="B64" s="114"/>
      <c r="C64" s="115"/>
      <c r="D64" s="206"/>
      <c r="E64" s="206"/>
      <c r="F64" s="206"/>
      <c r="G64" s="206"/>
      <c r="H64" s="206"/>
      <c r="I64" s="206"/>
      <c r="J64" s="206"/>
      <c r="K64" s="207"/>
      <c r="L64" s="76"/>
    </row>
    <row r="65" spans="1:12" x14ac:dyDescent="0.25">
      <c r="A65" s="76"/>
      <c r="B65" s="114"/>
      <c r="C65" s="115"/>
      <c r="D65" s="206"/>
      <c r="E65" s="206"/>
      <c r="F65" s="206"/>
      <c r="G65" s="206"/>
      <c r="H65" s="206"/>
      <c r="I65" s="206"/>
      <c r="J65" s="206"/>
      <c r="K65" s="207"/>
      <c r="L65" s="76"/>
    </row>
    <row r="66" spans="1:12" x14ac:dyDescent="0.25">
      <c r="A66" s="76"/>
      <c r="B66" s="114"/>
      <c r="C66" s="115"/>
      <c r="D66" s="206"/>
      <c r="E66" s="206"/>
      <c r="F66" s="206"/>
      <c r="G66" s="206"/>
      <c r="H66" s="206"/>
      <c r="I66" s="206"/>
      <c r="J66" s="206"/>
      <c r="K66" s="207"/>
      <c r="L66" s="76"/>
    </row>
    <row r="67" spans="1:12" x14ac:dyDescent="0.25">
      <c r="A67" s="76"/>
      <c r="B67" s="114"/>
      <c r="C67" s="115"/>
      <c r="D67" s="206"/>
      <c r="E67" s="206"/>
      <c r="F67" s="206"/>
      <c r="G67" s="206"/>
      <c r="H67" s="206"/>
      <c r="I67" s="206"/>
      <c r="J67" s="206"/>
      <c r="K67" s="207"/>
      <c r="L67" s="76"/>
    </row>
    <row r="68" spans="1:12" x14ac:dyDescent="0.25">
      <c r="A68" s="76"/>
      <c r="B68" s="114"/>
      <c r="C68" s="115"/>
      <c r="D68" s="206"/>
      <c r="E68" s="206"/>
      <c r="F68" s="206"/>
      <c r="G68" s="206"/>
      <c r="H68" s="206"/>
      <c r="I68" s="206"/>
      <c r="J68" s="206"/>
      <c r="K68" s="207"/>
      <c r="L68" s="76"/>
    </row>
    <row r="69" spans="1:12" x14ac:dyDescent="0.25">
      <c r="A69" s="76"/>
      <c r="B69" s="114"/>
      <c r="C69" s="115"/>
      <c r="D69" s="206"/>
      <c r="E69" s="206"/>
      <c r="F69" s="206"/>
      <c r="G69" s="206"/>
      <c r="H69" s="206"/>
      <c r="I69" s="206"/>
      <c r="J69" s="206"/>
      <c r="K69" s="207"/>
      <c r="L69" s="76"/>
    </row>
    <row r="70" spans="1:12" x14ac:dyDescent="0.25">
      <c r="A70" s="76"/>
      <c r="B70" s="114"/>
      <c r="C70" s="115"/>
      <c r="D70" s="206"/>
      <c r="E70" s="206"/>
      <c r="F70" s="206"/>
      <c r="G70" s="206"/>
      <c r="H70" s="206"/>
      <c r="I70" s="206"/>
      <c r="J70" s="206"/>
      <c r="K70" s="207"/>
      <c r="L70" s="76"/>
    </row>
    <row r="71" spans="1:12" x14ac:dyDescent="0.25">
      <c r="A71" s="76"/>
      <c r="B71" s="114"/>
      <c r="C71" s="115"/>
      <c r="D71" s="206"/>
      <c r="E71" s="206"/>
      <c r="F71" s="206"/>
      <c r="G71" s="206"/>
      <c r="H71" s="206"/>
      <c r="I71" s="206"/>
      <c r="J71" s="206"/>
      <c r="K71" s="207"/>
      <c r="L71" s="76"/>
    </row>
    <row r="72" spans="1:12" x14ac:dyDescent="0.25">
      <c r="A72" s="76"/>
      <c r="B72" s="114"/>
      <c r="C72" s="115"/>
      <c r="D72" s="206"/>
      <c r="E72" s="206"/>
      <c r="F72" s="206"/>
      <c r="G72" s="206"/>
      <c r="H72" s="206"/>
      <c r="I72" s="206"/>
      <c r="J72" s="206"/>
      <c r="K72" s="207"/>
      <c r="L72" s="76"/>
    </row>
    <row r="73" spans="1:12" x14ac:dyDescent="0.25">
      <c r="A73" s="76"/>
      <c r="B73" s="114"/>
      <c r="C73" s="115"/>
      <c r="D73" s="206"/>
      <c r="E73" s="206"/>
      <c r="F73" s="206"/>
      <c r="G73" s="206"/>
      <c r="H73" s="206"/>
      <c r="I73" s="206"/>
      <c r="J73" s="206"/>
      <c r="K73" s="207"/>
      <c r="L73" s="76"/>
    </row>
    <row r="74" spans="1:12" x14ac:dyDescent="0.25">
      <c r="A74" s="76"/>
      <c r="B74" s="114"/>
      <c r="C74" s="115"/>
      <c r="D74" s="206"/>
      <c r="E74" s="206"/>
      <c r="F74" s="206"/>
      <c r="G74" s="206"/>
      <c r="H74" s="206"/>
      <c r="I74" s="206"/>
      <c r="J74" s="206"/>
      <c r="K74" s="207"/>
      <c r="L74" s="76"/>
    </row>
    <row r="75" spans="1:12" x14ac:dyDescent="0.25">
      <c r="A75" s="76"/>
      <c r="B75" s="114"/>
      <c r="C75" s="115"/>
      <c r="D75" s="206"/>
      <c r="E75" s="206"/>
      <c r="F75" s="206"/>
      <c r="G75" s="206"/>
      <c r="H75" s="206"/>
      <c r="I75" s="206"/>
      <c r="J75" s="206"/>
      <c r="K75" s="207"/>
      <c r="L75" s="76"/>
    </row>
    <row r="76" spans="1:12" x14ac:dyDescent="0.25">
      <c r="A76" s="76"/>
      <c r="B76" s="114"/>
      <c r="C76" s="115"/>
      <c r="D76" s="206"/>
      <c r="E76" s="206"/>
      <c r="F76" s="206"/>
      <c r="G76" s="206"/>
      <c r="H76" s="206"/>
      <c r="I76" s="206"/>
      <c r="J76" s="206"/>
      <c r="K76" s="207"/>
      <c r="L76" s="76"/>
    </row>
    <row r="77" spans="1:12" x14ac:dyDescent="0.25">
      <c r="A77" s="76"/>
      <c r="B77" s="114"/>
      <c r="C77" s="115"/>
      <c r="D77" s="206"/>
      <c r="E77" s="206"/>
      <c r="F77" s="206"/>
      <c r="G77" s="206"/>
      <c r="H77" s="206"/>
      <c r="I77" s="206"/>
      <c r="J77" s="206"/>
      <c r="K77" s="207"/>
      <c r="L77" s="76"/>
    </row>
    <row r="78" spans="1:12" x14ac:dyDescent="0.25">
      <c r="A78" s="76"/>
      <c r="B78" s="114"/>
      <c r="C78" s="115"/>
      <c r="D78" s="206"/>
      <c r="E78" s="206"/>
      <c r="F78" s="206"/>
      <c r="G78" s="206"/>
      <c r="H78" s="206"/>
      <c r="I78" s="206"/>
      <c r="J78" s="206"/>
      <c r="K78" s="207"/>
      <c r="L78" s="76"/>
    </row>
    <row r="79" spans="1:12" x14ac:dyDescent="0.25">
      <c r="A79" s="76"/>
      <c r="B79" s="114"/>
      <c r="C79" s="115"/>
      <c r="D79" s="206"/>
      <c r="E79" s="206"/>
      <c r="F79" s="206"/>
      <c r="G79" s="206"/>
      <c r="H79" s="206"/>
      <c r="I79" s="206"/>
      <c r="J79" s="206"/>
      <c r="K79" s="207"/>
      <c r="L79" s="76"/>
    </row>
    <row r="80" spans="1:12" x14ac:dyDescent="0.25">
      <c r="A80" s="76"/>
      <c r="B80" s="114"/>
      <c r="C80" s="115"/>
      <c r="D80" s="206"/>
      <c r="E80" s="206"/>
      <c r="F80" s="206"/>
      <c r="G80" s="206"/>
      <c r="H80" s="206"/>
      <c r="I80" s="206"/>
      <c r="J80" s="206"/>
      <c r="K80" s="207"/>
      <c r="L80" s="76"/>
    </row>
    <row r="81" spans="1:12" x14ac:dyDescent="0.25">
      <c r="A81" s="76"/>
      <c r="B81" s="114"/>
      <c r="C81" s="115"/>
      <c r="D81" s="206"/>
      <c r="E81" s="206"/>
      <c r="F81" s="206"/>
      <c r="G81" s="206"/>
      <c r="H81" s="206"/>
      <c r="I81" s="206"/>
      <c r="J81" s="206"/>
      <c r="K81" s="207"/>
      <c r="L81" s="76"/>
    </row>
    <row r="82" spans="1:12" x14ac:dyDescent="0.25">
      <c r="A82" s="76"/>
      <c r="B82" s="114"/>
      <c r="C82" s="115"/>
      <c r="D82" s="206"/>
      <c r="E82" s="206"/>
      <c r="F82" s="206"/>
      <c r="G82" s="206"/>
      <c r="H82" s="206"/>
      <c r="I82" s="206"/>
      <c r="J82" s="206"/>
      <c r="K82" s="207"/>
      <c r="L82" s="76"/>
    </row>
    <row r="83" spans="1:12" x14ac:dyDescent="0.25">
      <c r="A83" s="76"/>
      <c r="B83" s="114"/>
      <c r="C83" s="115"/>
      <c r="D83" s="206"/>
      <c r="E83" s="206"/>
      <c r="F83" s="206"/>
      <c r="G83" s="206"/>
      <c r="H83" s="206"/>
      <c r="I83" s="206"/>
      <c r="J83" s="206"/>
      <c r="K83" s="207"/>
      <c r="L83" s="76"/>
    </row>
    <row r="84" spans="1:12" x14ac:dyDescent="0.25">
      <c r="A84" s="76"/>
      <c r="B84" s="114"/>
      <c r="C84" s="115"/>
      <c r="D84" s="206"/>
      <c r="E84" s="206"/>
      <c r="F84" s="206"/>
      <c r="G84" s="206"/>
      <c r="H84" s="206"/>
      <c r="I84" s="206"/>
      <c r="J84" s="206"/>
      <c r="K84" s="207"/>
      <c r="L84" s="76"/>
    </row>
    <row r="85" spans="1:12" x14ac:dyDescent="0.25">
      <c r="A85" s="76"/>
      <c r="B85" s="114"/>
      <c r="C85" s="115"/>
      <c r="D85" s="206"/>
      <c r="E85" s="206"/>
      <c r="F85" s="206"/>
      <c r="G85" s="206"/>
      <c r="H85" s="206"/>
      <c r="I85" s="206"/>
      <c r="J85" s="206"/>
      <c r="K85" s="207"/>
      <c r="L85" s="76"/>
    </row>
    <row r="86" spans="1:12" x14ac:dyDescent="0.25">
      <c r="A86" s="76"/>
      <c r="B86" s="114"/>
      <c r="C86" s="115"/>
      <c r="D86" s="206"/>
      <c r="E86" s="206"/>
      <c r="F86" s="206"/>
      <c r="G86" s="206"/>
      <c r="H86" s="206"/>
      <c r="I86" s="206"/>
      <c r="J86" s="206"/>
      <c r="K86" s="207"/>
      <c r="L86" s="76"/>
    </row>
    <row r="87" spans="1:12" x14ac:dyDescent="0.25">
      <c r="A87" s="76"/>
      <c r="B87" s="114"/>
      <c r="C87" s="115"/>
      <c r="D87" s="206"/>
      <c r="E87" s="206"/>
      <c r="F87" s="206"/>
      <c r="G87" s="206"/>
      <c r="H87" s="206"/>
      <c r="I87" s="206"/>
      <c r="J87" s="206"/>
      <c r="K87" s="207"/>
      <c r="L87" s="76"/>
    </row>
    <row r="88" spans="1:12" x14ac:dyDescent="0.25">
      <c r="A88" s="76"/>
      <c r="B88" s="114"/>
      <c r="C88" s="115"/>
      <c r="D88" s="206"/>
      <c r="E88" s="206"/>
      <c r="F88" s="206"/>
      <c r="G88" s="206"/>
      <c r="H88" s="206"/>
      <c r="I88" s="206"/>
      <c r="J88" s="206"/>
      <c r="K88" s="207"/>
      <c r="L88" s="76"/>
    </row>
    <row r="89" spans="1:12" x14ac:dyDescent="0.25">
      <c r="A89" s="76"/>
      <c r="B89" s="114"/>
      <c r="C89" s="115"/>
      <c r="D89" s="206"/>
      <c r="E89" s="206"/>
      <c r="F89" s="206"/>
      <c r="G89" s="206"/>
      <c r="H89" s="206"/>
      <c r="I89" s="206"/>
      <c r="J89" s="206"/>
      <c r="K89" s="207"/>
      <c r="L89" s="76"/>
    </row>
    <row r="90" spans="1:12" x14ac:dyDescent="0.25">
      <c r="A90" s="76"/>
      <c r="B90" s="114"/>
      <c r="C90" s="115"/>
      <c r="D90" s="206"/>
      <c r="E90" s="206"/>
      <c r="F90" s="206"/>
      <c r="G90" s="206"/>
      <c r="H90" s="206"/>
      <c r="I90" s="206"/>
      <c r="J90" s="206"/>
      <c r="K90" s="207"/>
      <c r="L90" s="76"/>
    </row>
    <row r="91" spans="1:12" x14ac:dyDescent="0.25">
      <c r="A91" s="76"/>
      <c r="B91" s="114"/>
      <c r="C91" s="115"/>
      <c r="D91" s="206"/>
      <c r="E91" s="206"/>
      <c r="F91" s="206"/>
      <c r="G91" s="206"/>
      <c r="H91" s="206"/>
      <c r="I91" s="206"/>
      <c r="J91" s="206"/>
      <c r="K91" s="207"/>
      <c r="L91" s="76"/>
    </row>
    <row r="92" spans="1:12" x14ac:dyDescent="0.25">
      <c r="A92" s="76"/>
      <c r="B92" s="114"/>
      <c r="C92" s="115"/>
      <c r="D92" s="206"/>
      <c r="E92" s="206"/>
      <c r="F92" s="206"/>
      <c r="G92" s="206"/>
      <c r="H92" s="206"/>
      <c r="I92" s="206"/>
      <c r="J92" s="206"/>
      <c r="K92" s="207"/>
      <c r="L92" s="76"/>
    </row>
    <row r="93" spans="1:12" x14ac:dyDescent="0.25">
      <c r="A93" s="76"/>
      <c r="B93" s="114"/>
      <c r="C93" s="115"/>
      <c r="D93" s="206"/>
      <c r="E93" s="206"/>
      <c r="F93" s="206"/>
      <c r="G93" s="206"/>
      <c r="H93" s="206"/>
      <c r="I93" s="206"/>
      <c r="J93" s="206"/>
      <c r="K93" s="207"/>
      <c r="L93" s="76"/>
    </row>
    <row r="94" spans="1:12" x14ac:dyDescent="0.25">
      <c r="A94" s="76"/>
      <c r="B94" s="114"/>
      <c r="C94" s="115"/>
      <c r="D94" s="206"/>
      <c r="E94" s="206"/>
      <c r="F94" s="206"/>
      <c r="G94" s="206"/>
      <c r="H94" s="206"/>
      <c r="I94" s="206"/>
      <c r="J94" s="206"/>
      <c r="K94" s="207"/>
      <c r="L94" s="76"/>
    </row>
    <row r="95" spans="1:12" x14ac:dyDescent="0.25">
      <c r="A95" s="76"/>
      <c r="B95" s="114"/>
      <c r="C95" s="115"/>
      <c r="D95" s="206"/>
      <c r="E95" s="206"/>
      <c r="F95" s="206"/>
      <c r="G95" s="206"/>
      <c r="H95" s="206"/>
      <c r="I95" s="206"/>
      <c r="J95" s="206"/>
      <c r="K95" s="207"/>
      <c r="L95" s="76"/>
    </row>
    <row r="96" spans="1:12" x14ac:dyDescent="0.25">
      <c r="A96" s="76"/>
      <c r="B96" s="114"/>
      <c r="C96" s="115"/>
      <c r="D96" s="206"/>
      <c r="E96" s="206"/>
      <c r="F96" s="206"/>
      <c r="G96" s="206"/>
      <c r="H96" s="206"/>
      <c r="I96" s="206"/>
      <c r="J96" s="206"/>
      <c r="K96" s="207"/>
      <c r="L96" s="76"/>
    </row>
    <row r="97" spans="1:12" x14ac:dyDescent="0.25">
      <c r="A97" s="76"/>
      <c r="B97" s="114"/>
      <c r="C97" s="115"/>
      <c r="D97" s="206"/>
      <c r="E97" s="206"/>
      <c r="F97" s="206"/>
      <c r="G97" s="206"/>
      <c r="H97" s="206"/>
      <c r="I97" s="206"/>
      <c r="J97" s="206"/>
      <c r="K97" s="207"/>
      <c r="L97" s="76"/>
    </row>
    <row r="98" spans="1:12" x14ac:dyDescent="0.25">
      <c r="A98" s="76"/>
      <c r="B98" s="114"/>
      <c r="C98" s="115"/>
      <c r="D98" s="206"/>
      <c r="E98" s="206"/>
      <c r="F98" s="206"/>
      <c r="G98" s="206"/>
      <c r="H98" s="206"/>
      <c r="I98" s="206"/>
      <c r="J98" s="206"/>
      <c r="K98" s="207"/>
      <c r="L98" s="76"/>
    </row>
    <row r="99" spans="1:12" x14ac:dyDescent="0.25">
      <c r="A99" s="76"/>
      <c r="B99" s="114"/>
      <c r="C99" s="115"/>
      <c r="D99" s="206"/>
      <c r="E99" s="206"/>
      <c r="F99" s="206"/>
      <c r="G99" s="206"/>
      <c r="H99" s="206"/>
      <c r="I99" s="206"/>
      <c r="J99" s="206"/>
      <c r="K99" s="207"/>
      <c r="L99" s="76"/>
    </row>
    <row r="100" spans="1:12" x14ac:dyDescent="0.25">
      <c r="A100" s="76"/>
      <c r="B100" s="114"/>
      <c r="C100" s="115"/>
      <c r="D100" s="206"/>
      <c r="E100" s="206"/>
      <c r="F100" s="206"/>
      <c r="G100" s="206"/>
      <c r="H100" s="206"/>
      <c r="I100" s="206"/>
      <c r="J100" s="206"/>
      <c r="K100" s="207"/>
      <c r="L100" s="76"/>
    </row>
    <row r="101" spans="1:12" x14ac:dyDescent="0.25">
      <c r="A101" s="76"/>
      <c r="B101" s="114"/>
      <c r="C101" s="115"/>
      <c r="D101" s="206"/>
      <c r="E101" s="206"/>
      <c r="F101" s="206"/>
      <c r="G101" s="206"/>
      <c r="H101" s="206"/>
      <c r="I101" s="206"/>
      <c r="J101" s="206"/>
      <c r="K101" s="207"/>
      <c r="L101" s="76"/>
    </row>
    <row r="102" spans="1:12" x14ac:dyDescent="0.25">
      <c r="A102" s="76"/>
      <c r="B102" s="114"/>
      <c r="C102" s="115"/>
      <c r="D102" s="206"/>
      <c r="E102" s="206"/>
      <c r="F102" s="206"/>
      <c r="G102" s="206"/>
      <c r="H102" s="206"/>
      <c r="I102" s="206"/>
      <c r="J102" s="206"/>
      <c r="K102" s="207"/>
      <c r="L102" s="76"/>
    </row>
    <row r="103" spans="1:12" x14ac:dyDescent="0.25">
      <c r="A103" s="76"/>
      <c r="B103" s="114"/>
      <c r="C103" s="115"/>
      <c r="D103" s="206"/>
      <c r="E103" s="206"/>
      <c r="F103" s="206"/>
      <c r="G103" s="206"/>
      <c r="H103" s="206"/>
      <c r="I103" s="206"/>
      <c r="J103" s="206"/>
      <c r="K103" s="207"/>
      <c r="L103" s="76"/>
    </row>
    <row r="104" spans="1:12" x14ac:dyDescent="0.25">
      <c r="A104" s="76"/>
      <c r="B104" s="114"/>
      <c r="C104" s="115"/>
      <c r="D104" s="206"/>
      <c r="E104" s="206"/>
      <c r="F104" s="206"/>
      <c r="G104" s="206"/>
      <c r="H104" s="206"/>
      <c r="I104" s="206"/>
      <c r="J104" s="206"/>
      <c r="K104" s="207"/>
      <c r="L104" s="76"/>
    </row>
    <row r="105" spans="1:12" x14ac:dyDescent="0.25">
      <c r="A105" s="76"/>
      <c r="B105" s="114"/>
      <c r="C105" s="115"/>
      <c r="D105" s="206"/>
      <c r="E105" s="206"/>
      <c r="F105" s="206"/>
      <c r="G105" s="206"/>
      <c r="H105" s="206"/>
      <c r="I105" s="206"/>
      <c r="J105" s="206"/>
      <c r="K105" s="207"/>
      <c r="L105" s="76"/>
    </row>
    <row r="106" spans="1:12" x14ac:dyDescent="0.25">
      <c r="A106" s="76"/>
      <c r="B106" s="114"/>
      <c r="C106" s="115"/>
      <c r="D106" s="206"/>
      <c r="E106" s="206"/>
      <c r="F106" s="206"/>
      <c r="G106" s="206"/>
      <c r="H106" s="206"/>
      <c r="I106" s="206"/>
      <c r="J106" s="206"/>
      <c r="K106" s="207"/>
      <c r="L106" s="76"/>
    </row>
    <row r="107" spans="1:12" x14ac:dyDescent="0.25">
      <c r="A107" s="76"/>
      <c r="B107" s="114"/>
      <c r="C107" s="115"/>
      <c r="D107" s="206"/>
      <c r="E107" s="206"/>
      <c r="F107" s="206"/>
      <c r="G107" s="206"/>
      <c r="H107" s="206"/>
      <c r="I107" s="206"/>
      <c r="J107" s="206"/>
      <c r="K107" s="207"/>
      <c r="L107" s="76"/>
    </row>
    <row r="108" spans="1:12" x14ac:dyDescent="0.25">
      <c r="A108" s="76"/>
      <c r="B108" s="114"/>
      <c r="C108" s="115"/>
      <c r="D108" s="206"/>
      <c r="E108" s="206"/>
      <c r="F108" s="206"/>
      <c r="G108" s="206"/>
      <c r="H108" s="206"/>
      <c r="I108" s="206"/>
      <c r="J108" s="206"/>
      <c r="K108" s="207"/>
      <c r="L108" s="76"/>
    </row>
    <row r="109" spans="1:12" x14ac:dyDescent="0.25">
      <c r="A109" s="76"/>
      <c r="B109" s="114"/>
      <c r="C109" s="115"/>
      <c r="D109" s="206"/>
      <c r="E109" s="206"/>
      <c r="F109" s="206"/>
      <c r="G109" s="206"/>
      <c r="H109" s="206"/>
      <c r="I109" s="206"/>
      <c r="J109" s="206"/>
      <c r="K109" s="207"/>
      <c r="L109" s="76"/>
    </row>
    <row r="110" spans="1:12" x14ac:dyDescent="0.25">
      <c r="A110" s="76"/>
      <c r="B110" s="114"/>
      <c r="C110" s="115"/>
      <c r="D110" s="206"/>
      <c r="E110" s="206"/>
      <c r="F110" s="206"/>
      <c r="G110" s="206"/>
      <c r="H110" s="206"/>
      <c r="I110" s="206"/>
      <c r="J110" s="206"/>
      <c r="K110" s="207"/>
      <c r="L110" s="76"/>
    </row>
    <row r="111" spans="1:12" x14ac:dyDescent="0.25">
      <c r="A111" s="76"/>
      <c r="B111" s="114"/>
      <c r="C111" s="115"/>
      <c r="D111" s="206"/>
      <c r="E111" s="206"/>
      <c r="F111" s="206"/>
      <c r="G111" s="206"/>
      <c r="H111" s="206"/>
      <c r="I111" s="206"/>
      <c r="J111" s="206"/>
      <c r="K111" s="207"/>
      <c r="L111" s="76"/>
    </row>
    <row r="112" spans="1:12" x14ac:dyDescent="0.25">
      <c r="A112" s="76"/>
      <c r="B112" s="114"/>
      <c r="C112" s="115"/>
      <c r="D112" s="206"/>
      <c r="E112" s="206"/>
      <c r="F112" s="206"/>
      <c r="G112" s="206"/>
      <c r="H112" s="206"/>
      <c r="I112" s="206"/>
      <c r="J112" s="206"/>
      <c r="K112" s="207"/>
      <c r="L112" s="76"/>
    </row>
    <row r="113" spans="1:12" x14ac:dyDescent="0.25">
      <c r="A113" s="76"/>
      <c r="B113" s="114"/>
      <c r="C113" s="115"/>
      <c r="D113" s="206"/>
      <c r="E113" s="206"/>
      <c r="F113" s="206"/>
      <c r="G113" s="206"/>
      <c r="H113" s="206"/>
      <c r="I113" s="206"/>
      <c r="J113" s="206"/>
      <c r="K113" s="207"/>
      <c r="L113" s="76"/>
    </row>
    <row r="114" spans="1:12" x14ac:dyDescent="0.25">
      <c r="A114" s="76"/>
      <c r="B114" s="114"/>
      <c r="C114" s="115"/>
      <c r="D114" s="206"/>
      <c r="E114" s="206"/>
      <c r="F114" s="206"/>
      <c r="G114" s="206"/>
      <c r="H114" s="206"/>
      <c r="I114" s="206"/>
      <c r="J114" s="206"/>
      <c r="K114" s="207"/>
      <c r="L114" s="76"/>
    </row>
    <row r="115" spans="1:12" x14ac:dyDescent="0.25">
      <c r="A115" s="76"/>
      <c r="B115" s="114"/>
      <c r="C115" s="115"/>
      <c r="D115" s="206"/>
      <c r="E115" s="206"/>
      <c r="F115" s="206"/>
      <c r="G115" s="206"/>
      <c r="H115" s="206"/>
      <c r="I115" s="206"/>
      <c r="J115" s="206"/>
      <c r="K115" s="207"/>
      <c r="L115" s="76"/>
    </row>
    <row r="116" spans="1:12" x14ac:dyDescent="0.25">
      <c r="A116" s="76"/>
      <c r="B116" s="114"/>
      <c r="C116" s="115"/>
      <c r="D116" s="206"/>
      <c r="E116" s="206"/>
      <c r="F116" s="206"/>
      <c r="G116" s="206"/>
      <c r="H116" s="206"/>
      <c r="I116" s="206"/>
      <c r="J116" s="206"/>
      <c r="K116" s="207"/>
      <c r="L116" s="76"/>
    </row>
    <row r="117" spans="1:12" x14ac:dyDescent="0.25">
      <c r="A117" s="76"/>
      <c r="B117" s="114"/>
      <c r="C117" s="115"/>
      <c r="D117" s="206"/>
      <c r="E117" s="206"/>
      <c r="F117" s="206"/>
      <c r="G117" s="206"/>
      <c r="H117" s="206"/>
      <c r="I117" s="206"/>
      <c r="J117" s="206"/>
      <c r="K117" s="207"/>
      <c r="L117" s="76"/>
    </row>
    <row r="118" spans="1:12" x14ac:dyDescent="0.25">
      <c r="A118" s="76"/>
      <c r="B118" s="114"/>
      <c r="C118" s="115"/>
      <c r="D118" s="206"/>
      <c r="E118" s="206"/>
      <c r="F118" s="206"/>
      <c r="G118" s="206"/>
      <c r="H118" s="206"/>
      <c r="I118" s="206"/>
      <c r="J118" s="206"/>
      <c r="K118" s="207"/>
      <c r="L118" s="76"/>
    </row>
    <row r="119" spans="1:12" x14ac:dyDescent="0.25">
      <c r="A119" s="76"/>
      <c r="B119" s="114"/>
      <c r="C119" s="115"/>
      <c r="D119" s="206"/>
      <c r="E119" s="206"/>
      <c r="F119" s="206"/>
      <c r="G119" s="206"/>
      <c r="H119" s="206"/>
      <c r="I119" s="206"/>
      <c r="J119" s="206"/>
      <c r="K119" s="207"/>
      <c r="L119" s="76"/>
    </row>
    <row r="120" spans="1:12" x14ac:dyDescent="0.25">
      <c r="A120" s="76"/>
      <c r="B120" s="114"/>
      <c r="C120" s="115"/>
      <c r="D120" s="206"/>
      <c r="E120" s="206"/>
      <c r="F120" s="206"/>
      <c r="G120" s="206"/>
      <c r="H120" s="206"/>
      <c r="I120" s="206"/>
      <c r="J120" s="206"/>
      <c r="K120" s="207"/>
      <c r="L120" s="76"/>
    </row>
    <row r="121" spans="1:12" x14ac:dyDescent="0.25">
      <c r="A121" s="76"/>
      <c r="B121" s="114"/>
      <c r="C121" s="115"/>
      <c r="D121" s="206"/>
      <c r="E121" s="206"/>
      <c r="F121" s="206"/>
      <c r="G121" s="206"/>
      <c r="H121" s="206"/>
      <c r="I121" s="206"/>
      <c r="J121" s="206"/>
      <c r="K121" s="207"/>
      <c r="L121" s="76"/>
    </row>
    <row r="122" spans="1:12" x14ac:dyDescent="0.25">
      <c r="A122" s="76"/>
      <c r="B122" s="114"/>
      <c r="C122" s="115"/>
      <c r="D122" s="206"/>
      <c r="E122" s="206"/>
      <c r="F122" s="206"/>
      <c r="G122" s="206"/>
      <c r="H122" s="206"/>
      <c r="I122" s="206"/>
      <c r="J122" s="206"/>
      <c r="K122" s="207"/>
      <c r="L122" s="76"/>
    </row>
    <row r="123" spans="1:12" x14ac:dyDescent="0.25">
      <c r="A123" s="76"/>
      <c r="B123" s="114"/>
      <c r="C123" s="115"/>
      <c r="D123" s="206"/>
      <c r="E123" s="206"/>
      <c r="F123" s="206"/>
      <c r="G123" s="206"/>
      <c r="H123" s="206"/>
      <c r="I123" s="206"/>
      <c r="J123" s="206"/>
      <c r="K123" s="207"/>
      <c r="L123" s="76"/>
    </row>
    <row r="124" spans="1:12" x14ac:dyDescent="0.25">
      <c r="A124" s="76"/>
      <c r="B124" s="114"/>
      <c r="C124" s="115"/>
      <c r="D124" s="206"/>
      <c r="E124" s="206"/>
      <c r="F124" s="206"/>
      <c r="G124" s="206"/>
      <c r="H124" s="206"/>
      <c r="I124" s="206"/>
      <c r="J124" s="206"/>
      <c r="K124" s="207"/>
      <c r="L124" s="76"/>
    </row>
    <row r="125" spans="1:12" x14ac:dyDescent="0.25">
      <c r="A125" s="76"/>
      <c r="B125" s="114"/>
      <c r="C125" s="115"/>
      <c r="D125" s="206"/>
      <c r="E125" s="206"/>
      <c r="F125" s="206"/>
      <c r="G125" s="206"/>
      <c r="H125" s="206"/>
      <c r="I125" s="206"/>
      <c r="J125" s="206"/>
      <c r="K125" s="207"/>
      <c r="L125" s="76"/>
    </row>
    <row r="126" spans="1:12" x14ac:dyDescent="0.25">
      <c r="A126" s="76"/>
      <c r="B126" s="114"/>
      <c r="C126" s="115"/>
      <c r="D126" s="206"/>
      <c r="E126" s="206"/>
      <c r="F126" s="206"/>
      <c r="G126" s="206"/>
      <c r="H126" s="206"/>
      <c r="I126" s="206"/>
      <c r="J126" s="206"/>
      <c r="K126" s="207"/>
      <c r="L126" s="76"/>
    </row>
    <row r="127" spans="1:12" x14ac:dyDescent="0.25">
      <c r="A127" s="76"/>
      <c r="B127" s="114"/>
      <c r="C127" s="115"/>
      <c r="D127" s="206"/>
      <c r="E127" s="206"/>
      <c r="F127" s="206"/>
      <c r="G127" s="206"/>
      <c r="H127" s="206"/>
      <c r="I127" s="206"/>
      <c r="J127" s="206"/>
      <c r="K127" s="207"/>
      <c r="L127" s="76"/>
    </row>
    <row r="128" spans="1:12" x14ac:dyDescent="0.25">
      <c r="A128" s="76"/>
      <c r="B128" s="114"/>
      <c r="C128" s="115"/>
      <c r="D128" s="206"/>
      <c r="E128" s="206"/>
      <c r="F128" s="206"/>
      <c r="G128" s="206"/>
      <c r="H128" s="206"/>
      <c r="I128" s="206"/>
      <c r="J128" s="206"/>
      <c r="K128" s="207"/>
      <c r="L128" s="76"/>
    </row>
    <row r="129" spans="1:12" x14ac:dyDescent="0.25">
      <c r="A129" s="76"/>
      <c r="B129" s="114"/>
      <c r="C129" s="115"/>
      <c r="D129" s="206"/>
      <c r="E129" s="206"/>
      <c r="F129" s="206"/>
      <c r="G129" s="206"/>
      <c r="H129" s="206"/>
      <c r="I129" s="206"/>
      <c r="J129" s="206"/>
      <c r="K129" s="207"/>
      <c r="L129" s="76"/>
    </row>
    <row r="130" spans="1:12" x14ac:dyDescent="0.25">
      <c r="A130" s="76"/>
      <c r="B130" s="114"/>
      <c r="C130" s="115"/>
      <c r="D130" s="206"/>
      <c r="E130" s="206"/>
      <c r="F130" s="206"/>
      <c r="G130" s="206"/>
      <c r="H130" s="206"/>
      <c r="I130" s="206"/>
      <c r="J130" s="206"/>
      <c r="K130" s="207"/>
      <c r="L130" s="76"/>
    </row>
    <row r="131" spans="1:12" x14ac:dyDescent="0.25">
      <c r="A131" s="76"/>
      <c r="B131" s="114"/>
      <c r="C131" s="115"/>
      <c r="D131" s="206"/>
      <c r="E131" s="206"/>
      <c r="F131" s="206"/>
      <c r="G131" s="206"/>
      <c r="H131" s="206"/>
      <c r="I131" s="206"/>
      <c r="J131" s="206"/>
      <c r="K131" s="207"/>
      <c r="L131" s="76"/>
    </row>
    <row r="132" spans="1:12" x14ac:dyDescent="0.25">
      <c r="A132" s="76"/>
      <c r="B132" s="114"/>
      <c r="C132" s="115"/>
      <c r="D132" s="206"/>
      <c r="E132" s="206"/>
      <c r="F132" s="206"/>
      <c r="G132" s="206"/>
      <c r="H132" s="206"/>
      <c r="I132" s="206"/>
      <c r="J132" s="206"/>
      <c r="K132" s="207"/>
      <c r="L132" s="76"/>
    </row>
    <row r="133" spans="1:12" x14ac:dyDescent="0.25">
      <c r="A133" s="76"/>
      <c r="B133" s="114"/>
      <c r="C133" s="115"/>
      <c r="D133" s="206"/>
      <c r="E133" s="206"/>
      <c r="F133" s="206"/>
      <c r="G133" s="206"/>
      <c r="H133" s="206"/>
      <c r="I133" s="206"/>
      <c r="J133" s="206"/>
      <c r="K133" s="207"/>
      <c r="L133" s="76"/>
    </row>
    <row r="134" spans="1:12" x14ac:dyDescent="0.25">
      <c r="A134" s="76"/>
      <c r="B134" s="114"/>
      <c r="C134" s="115"/>
      <c r="D134" s="206"/>
      <c r="E134" s="206"/>
      <c r="F134" s="206"/>
      <c r="G134" s="206"/>
      <c r="H134" s="206"/>
      <c r="I134" s="206"/>
      <c r="J134" s="206"/>
      <c r="K134" s="207"/>
      <c r="L134" s="76"/>
    </row>
    <row r="135" spans="1:12" x14ac:dyDescent="0.25">
      <c r="A135" s="76"/>
      <c r="B135" s="114"/>
      <c r="C135" s="115"/>
      <c r="D135" s="206"/>
      <c r="E135" s="206"/>
      <c r="F135" s="206"/>
      <c r="G135" s="206"/>
      <c r="H135" s="206"/>
      <c r="I135" s="206"/>
      <c r="J135" s="206"/>
      <c r="K135" s="207"/>
      <c r="L135" s="76"/>
    </row>
    <row r="136" spans="1:12" x14ac:dyDescent="0.25">
      <c r="A136" s="76"/>
      <c r="B136" s="114"/>
      <c r="C136" s="115"/>
      <c r="D136" s="206"/>
      <c r="E136" s="206"/>
      <c r="F136" s="206"/>
      <c r="G136" s="206"/>
      <c r="H136" s="206"/>
      <c r="I136" s="206"/>
      <c r="J136" s="206"/>
      <c r="K136" s="207"/>
      <c r="L136" s="76"/>
    </row>
    <row r="137" spans="1:12" x14ac:dyDescent="0.25">
      <c r="A137" s="76"/>
      <c r="B137" s="114"/>
      <c r="C137" s="115"/>
      <c r="D137" s="206"/>
      <c r="E137" s="206"/>
      <c r="F137" s="206"/>
      <c r="G137" s="206"/>
      <c r="H137" s="206"/>
      <c r="I137" s="206"/>
      <c r="J137" s="206"/>
      <c r="K137" s="207"/>
      <c r="L137" s="76"/>
    </row>
    <row r="138" spans="1:12" x14ac:dyDescent="0.25">
      <c r="A138" s="76"/>
      <c r="B138" s="114"/>
      <c r="C138" s="115"/>
      <c r="D138" s="206"/>
      <c r="E138" s="206"/>
      <c r="F138" s="206"/>
      <c r="G138" s="206"/>
      <c r="H138" s="206"/>
      <c r="I138" s="206"/>
      <c r="J138" s="206"/>
      <c r="K138" s="207"/>
      <c r="L138" s="76"/>
    </row>
    <row r="139" spans="1:12" x14ac:dyDescent="0.25">
      <c r="A139" s="76"/>
      <c r="B139" s="114"/>
      <c r="C139" s="115"/>
      <c r="D139" s="206"/>
      <c r="E139" s="206"/>
      <c r="F139" s="206"/>
      <c r="G139" s="206"/>
      <c r="H139" s="206"/>
      <c r="I139" s="206"/>
      <c r="J139" s="206"/>
      <c r="K139" s="207"/>
      <c r="L139" s="76"/>
    </row>
    <row r="140" spans="1:12" x14ac:dyDescent="0.25">
      <c r="A140" s="76"/>
      <c r="B140" s="114"/>
      <c r="C140" s="115"/>
      <c r="D140" s="206"/>
      <c r="E140" s="206"/>
      <c r="F140" s="206"/>
      <c r="G140" s="206"/>
      <c r="H140" s="206"/>
      <c r="I140" s="206"/>
      <c r="J140" s="206"/>
      <c r="K140" s="207"/>
      <c r="L140" s="76"/>
    </row>
    <row r="141" spans="1:12" x14ac:dyDescent="0.25">
      <c r="A141" s="76"/>
      <c r="B141" s="114"/>
      <c r="C141" s="115"/>
      <c r="D141" s="206"/>
      <c r="E141" s="206"/>
      <c r="F141" s="206"/>
      <c r="G141" s="206"/>
      <c r="H141" s="206"/>
      <c r="I141" s="206"/>
      <c r="J141" s="206"/>
      <c r="K141" s="207"/>
      <c r="L141" s="76"/>
    </row>
    <row r="142" spans="1:12" x14ac:dyDescent="0.25">
      <c r="A142" s="76"/>
      <c r="B142" s="114"/>
      <c r="C142" s="115"/>
      <c r="D142" s="206"/>
      <c r="E142" s="206"/>
      <c r="F142" s="206"/>
      <c r="G142" s="206"/>
      <c r="H142" s="206"/>
      <c r="I142" s="206"/>
      <c r="J142" s="206"/>
      <c r="K142" s="207"/>
      <c r="L142" s="76"/>
    </row>
    <row r="143" spans="1:12" x14ac:dyDescent="0.25">
      <c r="A143" s="76"/>
      <c r="B143" s="114"/>
      <c r="C143" s="115"/>
      <c r="D143" s="206"/>
      <c r="E143" s="206"/>
      <c r="F143" s="206"/>
      <c r="G143" s="206"/>
      <c r="H143" s="206"/>
      <c r="I143" s="206"/>
      <c r="J143" s="206"/>
      <c r="K143" s="207"/>
      <c r="L143" s="76"/>
    </row>
    <row r="144" spans="1:12" x14ac:dyDescent="0.25">
      <c r="A144" s="76"/>
      <c r="B144" s="114"/>
      <c r="C144" s="115"/>
      <c r="D144" s="206"/>
      <c r="E144" s="206"/>
      <c r="F144" s="206"/>
      <c r="G144" s="206"/>
      <c r="H144" s="206"/>
      <c r="I144" s="206"/>
      <c r="J144" s="206"/>
      <c r="K144" s="207"/>
      <c r="L144" s="76"/>
    </row>
    <row r="145" spans="1:12" x14ac:dyDescent="0.25">
      <c r="A145" s="76"/>
      <c r="B145" s="114"/>
      <c r="C145" s="115"/>
      <c r="D145" s="206"/>
      <c r="E145" s="206"/>
      <c r="F145" s="206"/>
      <c r="G145" s="206"/>
      <c r="H145" s="206"/>
      <c r="I145" s="206"/>
      <c r="J145" s="206"/>
      <c r="K145" s="207"/>
      <c r="L145" s="76"/>
    </row>
    <row r="146" spans="1:12" x14ac:dyDescent="0.25">
      <c r="A146" s="76"/>
      <c r="B146" s="114"/>
      <c r="C146" s="115"/>
      <c r="D146" s="206"/>
      <c r="E146" s="206"/>
      <c r="F146" s="206"/>
      <c r="G146" s="206"/>
      <c r="H146" s="206"/>
      <c r="I146" s="206"/>
      <c r="J146" s="206"/>
      <c r="K146" s="207"/>
      <c r="L146" s="76"/>
    </row>
    <row r="147" spans="1:12" x14ac:dyDescent="0.25">
      <c r="A147" s="76"/>
      <c r="B147" s="114"/>
      <c r="C147" s="115"/>
      <c r="D147" s="206"/>
      <c r="E147" s="206"/>
      <c r="F147" s="206"/>
      <c r="G147" s="206"/>
      <c r="H147" s="206"/>
      <c r="I147" s="206"/>
      <c r="J147" s="206"/>
      <c r="K147" s="207"/>
      <c r="L147" s="76"/>
    </row>
    <row r="148" spans="1:12" x14ac:dyDescent="0.25">
      <c r="A148" s="76"/>
      <c r="B148" s="114"/>
      <c r="C148" s="115"/>
      <c r="D148" s="206"/>
      <c r="E148" s="206"/>
      <c r="F148" s="206"/>
      <c r="G148" s="206"/>
      <c r="H148" s="206"/>
      <c r="I148" s="206"/>
      <c r="J148" s="206"/>
      <c r="K148" s="207"/>
      <c r="L148" s="76"/>
    </row>
    <row r="149" spans="1:12" x14ac:dyDescent="0.25">
      <c r="A149" s="76"/>
      <c r="B149" s="114"/>
      <c r="C149" s="115"/>
      <c r="D149" s="206"/>
      <c r="E149" s="206"/>
      <c r="F149" s="206"/>
      <c r="G149" s="206"/>
      <c r="H149" s="206"/>
      <c r="I149" s="206"/>
      <c r="J149" s="206"/>
      <c r="K149" s="207"/>
      <c r="L149" s="76"/>
    </row>
    <row r="150" spans="1:12" x14ac:dyDescent="0.25">
      <c r="A150" s="76"/>
      <c r="B150" s="114"/>
      <c r="C150" s="115"/>
      <c r="D150" s="206"/>
      <c r="E150" s="206"/>
      <c r="F150" s="206"/>
      <c r="G150" s="206"/>
      <c r="H150" s="206"/>
      <c r="I150" s="206"/>
      <c r="J150" s="206"/>
      <c r="K150" s="207"/>
      <c r="L150" s="76"/>
    </row>
    <row r="151" spans="1:12" x14ac:dyDescent="0.25">
      <c r="A151" s="76"/>
      <c r="B151" s="114"/>
      <c r="C151" s="115"/>
      <c r="D151" s="206"/>
      <c r="E151" s="206"/>
      <c r="F151" s="206"/>
      <c r="G151" s="206"/>
      <c r="H151" s="206"/>
      <c r="I151" s="206"/>
      <c r="J151" s="206"/>
      <c r="K151" s="207"/>
      <c r="L151" s="76"/>
    </row>
    <row r="152" spans="1:12" x14ac:dyDescent="0.25">
      <c r="A152" s="76"/>
      <c r="B152" s="114"/>
      <c r="C152" s="115"/>
      <c r="D152" s="206"/>
      <c r="E152" s="206"/>
      <c r="F152" s="206"/>
      <c r="G152" s="206"/>
      <c r="H152" s="206"/>
      <c r="I152" s="206"/>
      <c r="J152" s="206"/>
      <c r="K152" s="207"/>
      <c r="L152" s="76"/>
    </row>
    <row r="153" spans="1:12" x14ac:dyDescent="0.25">
      <c r="A153" s="76"/>
      <c r="B153" s="114"/>
      <c r="C153" s="115"/>
      <c r="D153" s="206"/>
      <c r="E153" s="206"/>
      <c r="F153" s="206"/>
      <c r="G153" s="206"/>
      <c r="H153" s="206"/>
      <c r="I153" s="206"/>
      <c r="J153" s="206"/>
      <c r="K153" s="207"/>
      <c r="L153" s="76"/>
    </row>
    <row r="154" spans="1:12" x14ac:dyDescent="0.25">
      <c r="A154" s="76"/>
      <c r="B154" s="114"/>
      <c r="C154" s="115"/>
      <c r="D154" s="206"/>
      <c r="E154" s="206"/>
      <c r="F154" s="206"/>
      <c r="G154" s="206"/>
      <c r="H154" s="206"/>
      <c r="I154" s="206"/>
      <c r="J154" s="206"/>
      <c r="K154" s="207"/>
      <c r="L154" s="76"/>
    </row>
    <row r="155" spans="1:12" x14ac:dyDescent="0.25">
      <c r="A155" s="76"/>
      <c r="B155" s="114"/>
      <c r="C155" s="115"/>
      <c r="D155" s="206"/>
      <c r="E155" s="206"/>
      <c r="F155" s="206"/>
      <c r="G155" s="206"/>
      <c r="H155" s="206"/>
      <c r="I155" s="206"/>
      <c r="J155" s="206"/>
      <c r="K155" s="207"/>
      <c r="L155" s="76"/>
    </row>
    <row r="156" spans="1:12" x14ac:dyDescent="0.25">
      <c r="A156" s="76"/>
      <c r="B156" s="114"/>
      <c r="C156" s="115"/>
      <c r="D156" s="206"/>
      <c r="E156" s="206"/>
      <c r="F156" s="206"/>
      <c r="G156" s="206"/>
      <c r="H156" s="206"/>
      <c r="I156" s="206"/>
      <c r="J156" s="206"/>
      <c r="K156" s="207"/>
      <c r="L156" s="76"/>
    </row>
    <row r="157" spans="1:12" x14ac:dyDescent="0.25">
      <c r="A157" s="76"/>
      <c r="B157" s="114"/>
      <c r="C157" s="115"/>
      <c r="D157" s="206"/>
      <c r="E157" s="206"/>
      <c r="F157" s="206"/>
      <c r="G157" s="206"/>
      <c r="H157" s="206"/>
      <c r="I157" s="206"/>
      <c r="J157" s="206"/>
      <c r="K157" s="207"/>
      <c r="L157" s="76"/>
    </row>
    <row r="158" spans="1:12" x14ac:dyDescent="0.25">
      <c r="A158" s="76"/>
      <c r="B158" s="114"/>
      <c r="C158" s="115"/>
      <c r="D158" s="206"/>
      <c r="E158" s="206"/>
      <c r="F158" s="206"/>
      <c r="G158" s="206"/>
      <c r="H158" s="206"/>
      <c r="I158" s="206"/>
      <c r="J158" s="206"/>
      <c r="K158" s="207"/>
      <c r="L158" s="76"/>
    </row>
    <row r="159" spans="1:12" x14ac:dyDescent="0.25">
      <c r="A159" s="76"/>
      <c r="B159" s="114"/>
      <c r="C159" s="115"/>
      <c r="D159" s="206"/>
      <c r="E159" s="206"/>
      <c r="F159" s="206"/>
      <c r="G159" s="206"/>
      <c r="H159" s="206"/>
      <c r="I159" s="206"/>
      <c r="J159" s="206"/>
      <c r="K159" s="207"/>
      <c r="L159" s="76"/>
    </row>
    <row r="160" spans="1:12" x14ac:dyDescent="0.25">
      <c r="A160" s="76"/>
      <c r="B160" s="114"/>
      <c r="C160" s="115"/>
      <c r="D160" s="206"/>
      <c r="E160" s="206"/>
      <c r="F160" s="206"/>
      <c r="G160" s="206"/>
      <c r="H160" s="206"/>
      <c r="I160" s="206"/>
      <c r="J160" s="206"/>
      <c r="K160" s="207"/>
      <c r="L160" s="76"/>
    </row>
    <row r="161" spans="1:12" x14ac:dyDescent="0.25">
      <c r="A161" s="76"/>
      <c r="B161" s="114"/>
      <c r="C161" s="115"/>
      <c r="D161" s="206"/>
      <c r="E161" s="206"/>
      <c r="F161" s="206"/>
      <c r="G161" s="206"/>
      <c r="H161" s="206"/>
      <c r="I161" s="206"/>
      <c r="J161" s="206"/>
      <c r="K161" s="207"/>
      <c r="L161" s="76"/>
    </row>
    <row r="162" spans="1:12" x14ac:dyDescent="0.25">
      <c r="A162" s="76"/>
      <c r="B162" s="114"/>
      <c r="C162" s="115"/>
      <c r="D162" s="206"/>
      <c r="E162" s="206"/>
      <c r="F162" s="206"/>
      <c r="G162" s="206"/>
      <c r="H162" s="206"/>
      <c r="I162" s="206"/>
      <c r="J162" s="206"/>
      <c r="K162" s="207"/>
      <c r="L162" s="76"/>
    </row>
    <row r="163" spans="1:12" x14ac:dyDescent="0.25">
      <c r="A163" s="76"/>
      <c r="B163" s="114"/>
      <c r="C163" s="115"/>
      <c r="D163" s="206"/>
      <c r="E163" s="206"/>
      <c r="F163" s="206"/>
      <c r="G163" s="206"/>
      <c r="H163" s="206"/>
      <c r="I163" s="206"/>
      <c r="J163" s="206"/>
      <c r="K163" s="207"/>
      <c r="L163" s="76"/>
    </row>
    <row r="164" spans="1:12" x14ac:dyDescent="0.25">
      <c r="A164" s="76"/>
      <c r="B164" s="114"/>
      <c r="C164" s="115"/>
      <c r="D164" s="206"/>
      <c r="E164" s="206"/>
      <c r="F164" s="206"/>
      <c r="G164" s="206"/>
      <c r="H164" s="206"/>
      <c r="I164" s="206"/>
      <c r="J164" s="206"/>
      <c r="K164" s="207"/>
      <c r="L164" s="76"/>
    </row>
    <row r="165" spans="1:12" x14ac:dyDescent="0.25">
      <c r="A165" s="76"/>
      <c r="B165" s="114"/>
      <c r="C165" s="115"/>
      <c r="D165" s="206"/>
      <c r="E165" s="206"/>
      <c r="F165" s="206"/>
      <c r="G165" s="206"/>
      <c r="H165" s="206"/>
      <c r="I165" s="206"/>
      <c r="J165" s="206"/>
      <c r="K165" s="207"/>
      <c r="L165" s="76"/>
    </row>
    <row r="166" spans="1:12" x14ac:dyDescent="0.25">
      <c r="A166" s="76"/>
      <c r="B166" s="114"/>
      <c r="C166" s="115"/>
      <c r="D166" s="206"/>
      <c r="E166" s="206"/>
      <c r="F166" s="206"/>
      <c r="G166" s="206"/>
      <c r="H166" s="206"/>
      <c r="I166" s="206"/>
      <c r="J166" s="206"/>
      <c r="K166" s="207"/>
      <c r="L166" s="76"/>
    </row>
    <row r="167" spans="1:12" x14ac:dyDescent="0.25">
      <c r="A167" s="76"/>
      <c r="B167" s="114"/>
      <c r="C167" s="115"/>
      <c r="D167" s="206"/>
      <c r="E167" s="206"/>
      <c r="F167" s="206"/>
      <c r="G167" s="206"/>
      <c r="H167" s="206"/>
      <c r="I167" s="206"/>
      <c r="J167" s="206"/>
      <c r="K167" s="207"/>
      <c r="L167" s="76"/>
    </row>
    <row r="168" spans="1:12" x14ac:dyDescent="0.25">
      <c r="A168" s="76"/>
      <c r="B168" s="114"/>
      <c r="C168" s="115"/>
      <c r="D168" s="206"/>
      <c r="E168" s="206"/>
      <c r="F168" s="206"/>
      <c r="G168" s="206"/>
      <c r="H168" s="206"/>
      <c r="I168" s="206"/>
      <c r="J168" s="206"/>
      <c r="K168" s="207"/>
      <c r="L168" s="76"/>
    </row>
    <row r="169" spans="1:12" x14ac:dyDescent="0.25">
      <c r="A169" s="76"/>
      <c r="B169" s="114"/>
      <c r="C169" s="115"/>
      <c r="D169" s="206"/>
      <c r="E169" s="206"/>
      <c r="F169" s="206"/>
      <c r="G169" s="206"/>
      <c r="H169" s="206"/>
      <c r="I169" s="206"/>
      <c r="J169" s="206"/>
      <c r="K169" s="207"/>
      <c r="L169" s="76"/>
    </row>
    <row r="170" spans="1:12" x14ac:dyDescent="0.25">
      <c r="A170" s="76"/>
      <c r="B170" s="114"/>
      <c r="C170" s="115"/>
      <c r="D170" s="206"/>
      <c r="E170" s="206"/>
      <c r="F170" s="206"/>
      <c r="G170" s="206"/>
      <c r="H170" s="206"/>
      <c r="I170" s="206"/>
      <c r="J170" s="206"/>
      <c r="K170" s="207"/>
      <c r="L170" s="76"/>
    </row>
    <row r="171" spans="1:12" x14ac:dyDescent="0.25">
      <c r="A171" s="76"/>
      <c r="B171" s="114"/>
      <c r="C171" s="115"/>
      <c r="D171" s="206"/>
      <c r="E171" s="206"/>
      <c r="F171" s="206"/>
      <c r="G171" s="206"/>
      <c r="H171" s="206"/>
      <c r="I171" s="206"/>
      <c r="J171" s="206"/>
      <c r="K171" s="207"/>
      <c r="L171" s="76"/>
    </row>
    <row r="172" spans="1:12" x14ac:dyDescent="0.25">
      <c r="A172" s="76"/>
      <c r="B172" s="114"/>
      <c r="C172" s="115"/>
      <c r="D172" s="206"/>
      <c r="E172" s="206"/>
      <c r="F172" s="206"/>
      <c r="G172" s="206"/>
      <c r="H172" s="206"/>
      <c r="I172" s="206"/>
      <c r="J172" s="206"/>
      <c r="K172" s="207"/>
      <c r="L172" s="76"/>
    </row>
    <row r="173" spans="1:12" x14ac:dyDescent="0.25">
      <c r="A173" s="76"/>
      <c r="B173" s="114"/>
      <c r="C173" s="115"/>
      <c r="D173" s="206"/>
      <c r="E173" s="206"/>
      <c r="F173" s="206"/>
      <c r="G173" s="206"/>
      <c r="H173" s="206"/>
      <c r="I173" s="206"/>
      <c r="J173" s="206"/>
      <c r="K173" s="207"/>
      <c r="L173" s="76"/>
    </row>
    <row r="174" spans="1:12" x14ac:dyDescent="0.25">
      <c r="A174" s="76"/>
      <c r="B174" s="114"/>
      <c r="C174" s="115"/>
      <c r="D174" s="206"/>
      <c r="E174" s="206"/>
      <c r="F174" s="206"/>
      <c r="G174" s="206"/>
      <c r="H174" s="206"/>
      <c r="I174" s="206"/>
      <c r="J174" s="206"/>
      <c r="K174" s="207"/>
      <c r="L174" s="76"/>
    </row>
    <row r="175" spans="1:12" x14ac:dyDescent="0.25">
      <c r="A175" s="76"/>
      <c r="B175" s="114"/>
      <c r="C175" s="115"/>
      <c r="D175" s="206"/>
      <c r="E175" s="206"/>
      <c r="F175" s="206"/>
      <c r="G175" s="206"/>
      <c r="H175" s="206"/>
      <c r="I175" s="206"/>
      <c r="J175" s="206"/>
      <c r="K175" s="207"/>
      <c r="L175" s="76"/>
    </row>
    <row r="176" spans="1:12" x14ac:dyDescent="0.25">
      <c r="A176" s="76"/>
      <c r="B176" s="114"/>
      <c r="C176" s="115"/>
      <c r="D176" s="206"/>
      <c r="E176" s="206"/>
      <c r="F176" s="206"/>
      <c r="G176" s="206"/>
      <c r="H176" s="206"/>
      <c r="I176" s="206"/>
      <c r="J176" s="206"/>
      <c r="K176" s="207"/>
      <c r="L176" s="76"/>
    </row>
    <row r="177" spans="1:12" x14ac:dyDescent="0.25">
      <c r="A177" s="76"/>
      <c r="B177" s="114"/>
      <c r="C177" s="115"/>
      <c r="D177" s="206"/>
      <c r="E177" s="206"/>
      <c r="F177" s="206"/>
      <c r="G177" s="206"/>
      <c r="H177" s="206"/>
      <c r="I177" s="206"/>
      <c r="J177" s="206"/>
      <c r="K177" s="207"/>
      <c r="L177" s="76"/>
    </row>
    <row r="178" spans="1:12" x14ac:dyDescent="0.25">
      <c r="A178" s="76"/>
      <c r="B178" s="114"/>
      <c r="C178" s="115"/>
      <c r="D178" s="206"/>
      <c r="E178" s="206"/>
      <c r="F178" s="206"/>
      <c r="G178" s="206"/>
      <c r="H178" s="206"/>
      <c r="I178" s="206"/>
      <c r="J178" s="206"/>
      <c r="K178" s="207"/>
      <c r="L178" s="76"/>
    </row>
    <row r="179" spans="1:12" x14ac:dyDescent="0.25">
      <c r="A179" s="76"/>
      <c r="B179" s="114"/>
      <c r="C179" s="115"/>
      <c r="D179" s="206"/>
      <c r="E179" s="206"/>
      <c r="F179" s="206"/>
      <c r="G179" s="206"/>
      <c r="H179" s="206"/>
      <c r="I179" s="206"/>
      <c r="J179" s="206"/>
      <c r="K179" s="207"/>
      <c r="L179" s="76"/>
    </row>
    <row r="180" spans="1:12" x14ac:dyDescent="0.25">
      <c r="A180" s="76"/>
      <c r="B180" s="114"/>
      <c r="C180" s="115"/>
      <c r="D180" s="206"/>
      <c r="E180" s="206"/>
      <c r="F180" s="206"/>
      <c r="G180" s="206"/>
      <c r="H180" s="206"/>
      <c r="I180" s="206"/>
      <c r="J180" s="206"/>
      <c r="K180" s="207"/>
      <c r="L180" s="76"/>
    </row>
    <row r="181" spans="1:12" x14ac:dyDescent="0.25">
      <c r="A181" s="76"/>
      <c r="B181" s="114"/>
      <c r="C181" s="115"/>
      <c r="D181" s="206"/>
      <c r="E181" s="206"/>
      <c r="F181" s="206"/>
      <c r="G181" s="206"/>
      <c r="H181" s="206"/>
      <c r="I181" s="206"/>
      <c r="J181" s="206"/>
      <c r="K181" s="207"/>
      <c r="L181" s="76"/>
    </row>
    <row r="182" spans="1:12" x14ac:dyDescent="0.25">
      <c r="A182" s="76"/>
      <c r="B182" s="114"/>
      <c r="C182" s="115"/>
      <c r="D182" s="206"/>
      <c r="E182" s="206"/>
      <c r="F182" s="206"/>
      <c r="G182" s="206"/>
      <c r="H182" s="206"/>
      <c r="I182" s="206"/>
      <c r="J182" s="206"/>
      <c r="K182" s="207"/>
      <c r="L182" s="76"/>
    </row>
    <row r="183" spans="1:12" x14ac:dyDescent="0.25">
      <c r="A183" s="76"/>
      <c r="B183" s="114"/>
      <c r="C183" s="115"/>
      <c r="D183" s="206"/>
      <c r="E183" s="206"/>
      <c r="F183" s="206"/>
      <c r="G183" s="206"/>
      <c r="H183" s="206"/>
      <c r="I183" s="206"/>
      <c r="J183" s="206"/>
      <c r="K183" s="207"/>
      <c r="L183" s="76"/>
    </row>
    <row r="184" spans="1:12" x14ac:dyDescent="0.25">
      <c r="A184" s="76"/>
      <c r="B184" s="114"/>
      <c r="C184" s="115"/>
      <c r="D184" s="206"/>
      <c r="E184" s="206"/>
      <c r="F184" s="206"/>
      <c r="G184" s="206"/>
      <c r="H184" s="206"/>
      <c r="I184" s="206"/>
      <c r="J184" s="206"/>
      <c r="K184" s="207"/>
      <c r="L184" s="76"/>
    </row>
    <row r="185" spans="1:12" x14ac:dyDescent="0.25">
      <c r="A185" s="76"/>
      <c r="B185" s="114"/>
      <c r="C185" s="115"/>
      <c r="D185" s="206"/>
      <c r="E185" s="206"/>
      <c r="F185" s="206"/>
      <c r="G185" s="206"/>
      <c r="H185" s="206"/>
      <c r="I185" s="206"/>
      <c r="J185" s="206"/>
      <c r="K185" s="207"/>
      <c r="L185" s="76"/>
    </row>
    <row r="186" spans="1:12" x14ac:dyDescent="0.25">
      <c r="A186" s="76"/>
      <c r="B186" s="114"/>
      <c r="C186" s="115"/>
      <c r="D186" s="206"/>
      <c r="E186" s="206"/>
      <c r="F186" s="206"/>
      <c r="G186" s="206"/>
      <c r="H186" s="206"/>
      <c r="I186" s="206"/>
      <c r="J186" s="206"/>
      <c r="K186" s="207"/>
      <c r="L186" s="76"/>
    </row>
    <row r="187" spans="1:12" x14ac:dyDescent="0.25">
      <c r="A187" s="76"/>
      <c r="B187" s="114"/>
      <c r="C187" s="115"/>
      <c r="D187" s="206"/>
      <c r="E187" s="206"/>
      <c r="F187" s="206"/>
      <c r="G187" s="206"/>
      <c r="H187" s="206"/>
      <c r="I187" s="206"/>
      <c r="J187" s="206"/>
      <c r="K187" s="207"/>
      <c r="L187" s="76"/>
    </row>
    <row r="188" spans="1:12" x14ac:dyDescent="0.25">
      <c r="A188" s="76"/>
      <c r="B188" s="114"/>
      <c r="C188" s="115"/>
      <c r="D188" s="206"/>
      <c r="E188" s="206"/>
      <c r="F188" s="206"/>
      <c r="G188" s="206"/>
      <c r="H188" s="206"/>
      <c r="I188" s="206"/>
      <c r="J188" s="206"/>
      <c r="K188" s="207"/>
      <c r="L188" s="76"/>
    </row>
    <row r="189" spans="1:12" x14ac:dyDescent="0.25">
      <c r="A189" s="76"/>
      <c r="B189" s="114"/>
      <c r="C189" s="115"/>
      <c r="D189" s="206"/>
      <c r="E189" s="206"/>
      <c r="F189" s="206"/>
      <c r="G189" s="206"/>
      <c r="H189" s="206"/>
      <c r="I189" s="206"/>
      <c r="J189" s="206"/>
      <c r="K189" s="207"/>
      <c r="L189" s="76"/>
    </row>
    <row r="190" spans="1:12" x14ac:dyDescent="0.25">
      <c r="A190" s="76"/>
      <c r="B190" s="114"/>
      <c r="C190" s="115"/>
      <c r="D190" s="206"/>
      <c r="E190" s="206"/>
      <c r="F190" s="206"/>
      <c r="G190" s="206"/>
      <c r="H190" s="206"/>
      <c r="I190" s="206"/>
      <c r="J190" s="206"/>
      <c r="K190" s="207"/>
      <c r="L190" s="76"/>
    </row>
    <row r="191" spans="1:12" x14ac:dyDescent="0.25">
      <c r="A191" s="76"/>
      <c r="B191" s="114"/>
      <c r="C191" s="115"/>
      <c r="D191" s="206"/>
      <c r="E191" s="206"/>
      <c r="F191" s="206"/>
      <c r="G191" s="206"/>
      <c r="H191" s="206"/>
      <c r="I191" s="206"/>
      <c r="J191" s="206"/>
      <c r="K191" s="207"/>
      <c r="L191" s="76"/>
    </row>
    <row r="192" spans="1:12" x14ac:dyDescent="0.25">
      <c r="A192" s="76"/>
      <c r="B192" s="114"/>
      <c r="C192" s="115"/>
      <c r="D192" s="206"/>
      <c r="E192" s="206"/>
      <c r="F192" s="206"/>
      <c r="G192" s="206"/>
      <c r="H192" s="206"/>
      <c r="I192" s="206"/>
      <c r="J192" s="206"/>
      <c r="K192" s="207"/>
      <c r="L192" s="76"/>
    </row>
    <row r="193" spans="1:12" x14ac:dyDescent="0.25">
      <c r="A193" s="76"/>
      <c r="B193" s="114"/>
      <c r="C193" s="115"/>
      <c r="D193" s="206"/>
      <c r="E193" s="206"/>
      <c r="F193" s="206"/>
      <c r="G193" s="206"/>
      <c r="H193" s="206"/>
      <c r="I193" s="206"/>
      <c r="J193" s="206"/>
      <c r="K193" s="207"/>
      <c r="L193" s="76"/>
    </row>
    <row r="194" spans="1:12" x14ac:dyDescent="0.25">
      <c r="A194" s="76"/>
      <c r="B194" s="114"/>
      <c r="C194" s="115"/>
      <c r="D194" s="206"/>
      <c r="E194" s="206"/>
      <c r="F194" s="206"/>
      <c r="G194" s="206"/>
      <c r="H194" s="206"/>
      <c r="I194" s="206"/>
      <c r="J194" s="206"/>
      <c r="K194" s="207"/>
      <c r="L194" s="76"/>
    </row>
    <row r="195" spans="1:12" x14ac:dyDescent="0.25">
      <c r="A195" s="76"/>
      <c r="B195" s="114"/>
      <c r="C195" s="115"/>
      <c r="D195" s="206"/>
      <c r="E195" s="206"/>
      <c r="F195" s="206"/>
      <c r="G195" s="206"/>
      <c r="H195" s="206"/>
      <c r="I195" s="206"/>
      <c r="J195" s="206"/>
      <c r="K195" s="207"/>
      <c r="L195" s="76"/>
    </row>
    <row r="196" spans="1:12" x14ac:dyDescent="0.25">
      <c r="A196" s="76"/>
      <c r="B196" s="114"/>
      <c r="C196" s="115"/>
      <c r="D196" s="206"/>
      <c r="E196" s="206"/>
      <c r="F196" s="206"/>
      <c r="G196" s="206"/>
      <c r="H196" s="206"/>
      <c r="I196" s="206"/>
      <c r="J196" s="206"/>
      <c r="K196" s="207"/>
      <c r="L196" s="76"/>
    </row>
    <row r="197" spans="1:12" x14ac:dyDescent="0.25">
      <c r="A197" s="76"/>
      <c r="B197" s="114"/>
      <c r="C197" s="115"/>
      <c r="D197" s="206"/>
      <c r="E197" s="206"/>
      <c r="F197" s="206"/>
      <c r="G197" s="206"/>
      <c r="H197" s="206"/>
      <c r="I197" s="206"/>
      <c r="J197" s="206"/>
      <c r="K197" s="207"/>
      <c r="L197" s="76"/>
    </row>
    <row r="198" spans="1:12" x14ac:dyDescent="0.25">
      <c r="A198" s="76"/>
      <c r="B198" s="114"/>
      <c r="C198" s="115"/>
      <c r="D198" s="206"/>
      <c r="E198" s="206"/>
      <c r="F198" s="206"/>
      <c r="G198" s="206"/>
      <c r="H198" s="206"/>
      <c r="I198" s="206"/>
      <c r="J198" s="206"/>
      <c r="K198" s="207"/>
      <c r="L198" s="76"/>
    </row>
    <row r="199" spans="1:12" x14ac:dyDescent="0.25">
      <c r="A199" s="76"/>
      <c r="B199" s="114"/>
      <c r="C199" s="115"/>
      <c r="D199" s="206"/>
      <c r="E199" s="206"/>
      <c r="F199" s="206"/>
      <c r="G199" s="206"/>
      <c r="H199" s="206"/>
      <c r="I199" s="206"/>
      <c r="J199" s="206"/>
      <c r="K199" s="207"/>
      <c r="L199" s="76"/>
    </row>
    <row r="200" spans="1:12" x14ac:dyDescent="0.25">
      <c r="A200" s="76"/>
      <c r="B200" s="114"/>
      <c r="C200" s="115"/>
      <c r="D200" s="206"/>
      <c r="E200" s="206"/>
      <c r="F200" s="206"/>
      <c r="G200" s="206"/>
      <c r="H200" s="206"/>
      <c r="I200" s="206"/>
      <c r="J200" s="206"/>
      <c r="K200" s="207"/>
      <c r="L200" s="76"/>
    </row>
    <row r="201" spans="1:12" x14ac:dyDescent="0.25">
      <c r="A201" s="76"/>
      <c r="B201" s="114"/>
      <c r="C201" s="115"/>
      <c r="D201" s="206"/>
      <c r="E201" s="206"/>
      <c r="F201" s="206"/>
      <c r="G201" s="206"/>
      <c r="H201" s="206"/>
      <c r="I201" s="206"/>
      <c r="J201" s="206"/>
      <c r="K201" s="207"/>
      <c r="L201" s="76"/>
    </row>
    <row r="202" spans="1:12" x14ac:dyDescent="0.25">
      <c r="A202" s="76"/>
      <c r="B202" s="114"/>
      <c r="C202" s="115"/>
      <c r="D202" s="206"/>
      <c r="E202" s="206"/>
      <c r="F202" s="206"/>
      <c r="G202" s="206"/>
      <c r="H202" s="206"/>
      <c r="I202" s="206"/>
      <c r="J202" s="206"/>
      <c r="K202" s="207"/>
      <c r="L202" s="76"/>
    </row>
    <row r="203" spans="1:12" x14ac:dyDescent="0.25">
      <c r="A203" s="76"/>
      <c r="B203" s="114"/>
      <c r="C203" s="115"/>
      <c r="D203" s="206"/>
      <c r="E203" s="206"/>
      <c r="F203" s="206"/>
      <c r="G203" s="206"/>
      <c r="H203" s="206"/>
      <c r="I203" s="206"/>
      <c r="J203" s="206"/>
      <c r="K203" s="207"/>
      <c r="L203" s="76"/>
    </row>
    <row r="204" spans="1:12" x14ac:dyDescent="0.25">
      <c r="A204" s="76"/>
      <c r="B204" s="114"/>
      <c r="C204" s="115"/>
      <c r="D204" s="206"/>
      <c r="E204" s="206"/>
      <c r="F204" s="206"/>
      <c r="G204" s="206"/>
      <c r="H204" s="206"/>
      <c r="I204" s="206"/>
      <c r="J204" s="206"/>
      <c r="K204" s="207"/>
      <c r="L204" s="76"/>
    </row>
    <row r="205" spans="1:12" x14ac:dyDescent="0.25">
      <c r="A205" s="76"/>
      <c r="B205" s="114"/>
      <c r="C205" s="115"/>
      <c r="D205" s="206"/>
      <c r="E205" s="206"/>
      <c r="F205" s="206"/>
      <c r="G205" s="206"/>
      <c r="H205" s="206"/>
      <c r="I205" s="206"/>
      <c r="J205" s="206"/>
      <c r="K205" s="207"/>
      <c r="L205" s="76"/>
    </row>
    <row r="206" spans="1:12" x14ac:dyDescent="0.25">
      <c r="A206" s="76"/>
      <c r="B206" s="114"/>
      <c r="C206" s="115"/>
      <c r="D206" s="206"/>
      <c r="E206" s="206"/>
      <c r="F206" s="206"/>
      <c r="G206" s="206"/>
      <c r="H206" s="206"/>
      <c r="I206" s="206"/>
      <c r="J206" s="206"/>
      <c r="K206" s="207"/>
      <c r="L206" s="76"/>
    </row>
    <row r="207" spans="1:12" x14ac:dyDescent="0.25">
      <c r="A207" s="76"/>
      <c r="B207" s="114"/>
      <c r="C207" s="115"/>
      <c r="D207" s="206"/>
      <c r="E207" s="206"/>
      <c r="F207" s="206"/>
      <c r="G207" s="206"/>
      <c r="H207" s="206"/>
      <c r="I207" s="206"/>
      <c r="J207" s="206"/>
      <c r="K207" s="207"/>
      <c r="L207" s="76"/>
    </row>
    <row r="208" spans="1:12" x14ac:dyDescent="0.25">
      <c r="A208" s="76"/>
      <c r="B208" s="114"/>
      <c r="C208" s="115"/>
      <c r="D208" s="206"/>
      <c r="E208" s="206"/>
      <c r="F208" s="206"/>
      <c r="G208" s="206"/>
      <c r="H208" s="206"/>
      <c r="I208" s="206"/>
      <c r="J208" s="206"/>
      <c r="K208" s="207"/>
      <c r="L208" s="76"/>
    </row>
    <row r="209" spans="1:12" x14ac:dyDescent="0.25">
      <c r="A209" s="76"/>
      <c r="B209" s="114"/>
      <c r="C209" s="115"/>
      <c r="D209" s="206"/>
      <c r="E209" s="206"/>
      <c r="F209" s="206"/>
      <c r="G209" s="206"/>
      <c r="H209" s="206"/>
      <c r="I209" s="206"/>
      <c r="J209" s="206"/>
      <c r="K209" s="207"/>
      <c r="L209" s="76"/>
    </row>
    <row r="210" spans="1:12" x14ac:dyDescent="0.25">
      <c r="A210" s="76"/>
      <c r="B210" s="114"/>
      <c r="C210" s="115"/>
      <c r="D210" s="206"/>
      <c r="E210" s="206"/>
      <c r="F210" s="206"/>
      <c r="G210" s="206"/>
      <c r="H210" s="206"/>
      <c r="I210" s="206"/>
      <c r="J210" s="206"/>
      <c r="K210" s="207"/>
      <c r="L210" s="76"/>
    </row>
    <row r="211" spans="1:12" x14ac:dyDescent="0.25">
      <c r="A211" s="76"/>
      <c r="B211" s="114"/>
      <c r="C211" s="115"/>
      <c r="D211" s="206"/>
      <c r="E211" s="206"/>
      <c r="F211" s="206"/>
      <c r="G211" s="206"/>
      <c r="H211" s="206"/>
      <c r="I211" s="206"/>
      <c r="J211" s="206"/>
      <c r="K211" s="207"/>
      <c r="L211" s="76"/>
    </row>
    <row r="212" spans="1:12" x14ac:dyDescent="0.25">
      <c r="A212" s="76"/>
      <c r="B212" s="114"/>
      <c r="C212" s="115"/>
      <c r="D212" s="206"/>
      <c r="E212" s="206"/>
      <c r="F212" s="206"/>
      <c r="G212" s="206"/>
      <c r="H212" s="206"/>
      <c r="I212" s="206"/>
      <c r="J212" s="206"/>
      <c r="K212" s="207"/>
      <c r="L212" s="76"/>
    </row>
    <row r="213" spans="1:12" x14ac:dyDescent="0.25">
      <c r="A213" s="76"/>
      <c r="B213" s="114"/>
      <c r="C213" s="115"/>
      <c r="D213" s="206"/>
      <c r="E213" s="206"/>
      <c r="F213" s="206"/>
      <c r="G213" s="206"/>
      <c r="H213" s="206"/>
      <c r="I213" s="206"/>
      <c r="J213" s="206"/>
      <c r="K213" s="207"/>
      <c r="L213" s="76"/>
    </row>
    <row r="214" spans="1:12" x14ac:dyDescent="0.25">
      <c r="A214" s="76"/>
      <c r="B214" s="114"/>
      <c r="C214" s="115"/>
      <c r="D214" s="206"/>
      <c r="E214" s="206"/>
      <c r="F214" s="206"/>
      <c r="G214" s="206"/>
      <c r="H214" s="206"/>
      <c r="I214" s="206"/>
      <c r="J214" s="206"/>
      <c r="K214" s="207"/>
      <c r="L214" s="76"/>
    </row>
    <row r="215" spans="1:12" x14ac:dyDescent="0.25">
      <c r="A215" s="76"/>
      <c r="B215" s="114"/>
      <c r="C215" s="115"/>
      <c r="D215" s="206"/>
      <c r="E215" s="206"/>
      <c r="F215" s="206"/>
      <c r="G215" s="206"/>
      <c r="H215" s="206"/>
      <c r="I215" s="206"/>
      <c r="J215" s="206"/>
      <c r="K215" s="207"/>
      <c r="L215" s="76"/>
    </row>
    <row r="216" spans="1:12" x14ac:dyDescent="0.25">
      <c r="A216" s="76"/>
      <c r="B216" s="114"/>
      <c r="C216" s="115"/>
      <c r="D216" s="206"/>
      <c r="E216" s="206"/>
      <c r="F216" s="206"/>
      <c r="G216" s="206"/>
      <c r="H216" s="206"/>
      <c r="I216" s="206"/>
      <c r="J216" s="206"/>
      <c r="K216" s="207"/>
      <c r="L216" s="76"/>
    </row>
    <row r="217" spans="1:12" x14ac:dyDescent="0.25">
      <c r="A217" s="76"/>
      <c r="B217" s="114"/>
      <c r="C217" s="115"/>
      <c r="D217" s="206"/>
      <c r="E217" s="206"/>
      <c r="F217" s="206"/>
      <c r="G217" s="206"/>
      <c r="H217" s="206"/>
      <c r="I217" s="206"/>
      <c r="J217" s="206"/>
      <c r="K217" s="207"/>
      <c r="L217" s="76"/>
    </row>
    <row r="218" spans="1:12" x14ac:dyDescent="0.25">
      <c r="A218" s="76"/>
      <c r="B218" s="114"/>
      <c r="C218" s="115"/>
      <c r="D218" s="206"/>
      <c r="E218" s="206"/>
      <c r="F218" s="206"/>
      <c r="G218" s="206"/>
      <c r="H218" s="206"/>
      <c r="I218" s="206"/>
      <c r="J218" s="206"/>
      <c r="K218" s="207"/>
      <c r="L218" s="76"/>
    </row>
    <row r="219" spans="1:12" x14ac:dyDescent="0.25">
      <c r="A219" s="76"/>
      <c r="B219" s="114"/>
      <c r="C219" s="115"/>
      <c r="D219" s="206"/>
      <c r="E219" s="206"/>
      <c r="F219" s="206"/>
      <c r="G219" s="206"/>
      <c r="H219" s="206"/>
      <c r="I219" s="206"/>
      <c r="J219" s="206"/>
      <c r="K219" s="207"/>
      <c r="L219" s="76"/>
    </row>
    <row r="220" spans="1:12" x14ac:dyDescent="0.25">
      <c r="A220" s="76"/>
      <c r="B220" s="114"/>
      <c r="C220" s="115"/>
      <c r="D220" s="206"/>
      <c r="E220" s="206"/>
      <c r="F220" s="206"/>
      <c r="G220" s="206"/>
      <c r="H220" s="206"/>
      <c r="I220" s="206"/>
      <c r="J220" s="206"/>
      <c r="K220" s="207"/>
      <c r="L220" s="76"/>
    </row>
    <row r="221" spans="1:12" x14ac:dyDescent="0.25">
      <c r="A221" s="76"/>
      <c r="B221" s="114"/>
      <c r="C221" s="115"/>
      <c r="D221" s="206"/>
      <c r="E221" s="206"/>
      <c r="F221" s="206"/>
      <c r="G221" s="206"/>
      <c r="H221" s="206"/>
      <c r="I221" s="206"/>
      <c r="J221" s="206"/>
      <c r="K221" s="207"/>
      <c r="L221" s="76"/>
    </row>
    <row r="222" spans="1:12" x14ac:dyDescent="0.25">
      <c r="A222" s="76"/>
      <c r="B222" s="114"/>
      <c r="C222" s="115"/>
      <c r="D222" s="206"/>
      <c r="E222" s="206"/>
      <c r="F222" s="206"/>
      <c r="G222" s="206"/>
      <c r="H222" s="206"/>
      <c r="I222" s="206"/>
      <c r="J222" s="206"/>
      <c r="K222" s="207"/>
      <c r="L222" s="76"/>
    </row>
    <row r="223" spans="1:12" x14ac:dyDescent="0.25">
      <c r="A223" s="76"/>
      <c r="B223" s="116"/>
      <c r="C223" s="117"/>
      <c r="D223" s="204"/>
      <c r="E223" s="204"/>
      <c r="F223" s="204"/>
      <c r="G223" s="204"/>
      <c r="H223" s="204"/>
      <c r="I223" s="204"/>
      <c r="J223" s="204"/>
      <c r="K223" s="205"/>
      <c r="L223" s="76"/>
    </row>
    <row r="224" spans="1:12" x14ac:dyDescent="0.25">
      <c r="A224" s="76"/>
      <c r="B224" s="76"/>
      <c r="C224" s="76"/>
      <c r="D224" s="76"/>
      <c r="E224" s="76"/>
      <c r="F224" s="76"/>
      <c r="G224" s="76"/>
      <c r="H224" s="76"/>
      <c r="I224" s="76"/>
      <c r="J224" s="76"/>
      <c r="K224" s="76"/>
      <c r="L224" s="76"/>
    </row>
  </sheetData>
  <sheetProtection sheet="1" objects="1" scenarios="1"/>
  <mergeCells count="209">
    <mergeCell ref="B2:K2"/>
    <mergeCell ref="B5:K15"/>
    <mergeCell ref="D22:K22"/>
    <mergeCell ref="B18:E18"/>
    <mergeCell ref="B19:E19"/>
    <mergeCell ref="B20:E20"/>
    <mergeCell ref="B17:E17"/>
    <mergeCell ref="D28:K28"/>
    <mergeCell ref="B3:G3"/>
    <mergeCell ref="D29:K29"/>
    <mergeCell ref="D30:K30"/>
    <mergeCell ref="D31:K31"/>
    <mergeCell ref="D32:K32"/>
    <mergeCell ref="D23:K23"/>
    <mergeCell ref="D24:K24"/>
    <mergeCell ref="D25:K25"/>
    <mergeCell ref="D26:K26"/>
    <mergeCell ref="D27:K27"/>
    <mergeCell ref="D38:K38"/>
    <mergeCell ref="D39:K39"/>
    <mergeCell ref="D40:K40"/>
    <mergeCell ref="D41:K41"/>
    <mergeCell ref="D42:K42"/>
    <mergeCell ref="D33:K33"/>
    <mergeCell ref="D34:K34"/>
    <mergeCell ref="D35:K35"/>
    <mergeCell ref="D36:K36"/>
    <mergeCell ref="D37:K37"/>
    <mergeCell ref="D48:K48"/>
    <mergeCell ref="D49:K49"/>
    <mergeCell ref="D50:K50"/>
    <mergeCell ref="D51:K51"/>
    <mergeCell ref="D52:K52"/>
    <mergeCell ref="D43:K43"/>
    <mergeCell ref="D44:K44"/>
    <mergeCell ref="D45:K45"/>
    <mergeCell ref="D46:K46"/>
    <mergeCell ref="D47:K47"/>
    <mergeCell ref="D58:K58"/>
    <mergeCell ref="D59:K59"/>
    <mergeCell ref="D60:K60"/>
    <mergeCell ref="D61:K61"/>
    <mergeCell ref="D62:K62"/>
    <mergeCell ref="D53:K53"/>
    <mergeCell ref="D54:K54"/>
    <mergeCell ref="D55:K55"/>
    <mergeCell ref="D56:K56"/>
    <mergeCell ref="D57:K57"/>
    <mergeCell ref="D68:K68"/>
    <mergeCell ref="D69:K69"/>
    <mergeCell ref="D70:K70"/>
    <mergeCell ref="D71:K71"/>
    <mergeCell ref="D72:K72"/>
    <mergeCell ref="D63:K63"/>
    <mergeCell ref="D64:K64"/>
    <mergeCell ref="D65:K65"/>
    <mergeCell ref="D66:K66"/>
    <mergeCell ref="D67:K67"/>
    <mergeCell ref="D78:K78"/>
    <mergeCell ref="D79:K79"/>
    <mergeCell ref="D80:K80"/>
    <mergeCell ref="D81:K81"/>
    <mergeCell ref="D82:K82"/>
    <mergeCell ref="D73:K73"/>
    <mergeCell ref="D74:K74"/>
    <mergeCell ref="D75:K75"/>
    <mergeCell ref="D76:K76"/>
    <mergeCell ref="D77:K77"/>
    <mergeCell ref="D88:K88"/>
    <mergeCell ref="D89:K89"/>
    <mergeCell ref="D90:K90"/>
    <mergeCell ref="D91:K91"/>
    <mergeCell ref="D92:K92"/>
    <mergeCell ref="D83:K83"/>
    <mergeCell ref="D84:K84"/>
    <mergeCell ref="D85:K85"/>
    <mergeCell ref="D86:K86"/>
    <mergeCell ref="D87:K87"/>
    <mergeCell ref="D98:K98"/>
    <mergeCell ref="D99:K99"/>
    <mergeCell ref="D100:K100"/>
    <mergeCell ref="D101:K101"/>
    <mergeCell ref="D102:K102"/>
    <mergeCell ref="D93:K93"/>
    <mergeCell ref="D94:K94"/>
    <mergeCell ref="D95:K95"/>
    <mergeCell ref="D96:K96"/>
    <mergeCell ref="D97:K97"/>
    <mergeCell ref="D108:K108"/>
    <mergeCell ref="D109:K109"/>
    <mergeCell ref="D110:K110"/>
    <mergeCell ref="D111:K111"/>
    <mergeCell ref="D112:K112"/>
    <mergeCell ref="D103:K103"/>
    <mergeCell ref="D104:K104"/>
    <mergeCell ref="D105:K105"/>
    <mergeCell ref="D106:K106"/>
    <mergeCell ref="D107:K107"/>
    <mergeCell ref="D118:K118"/>
    <mergeCell ref="D119:K119"/>
    <mergeCell ref="D120:K120"/>
    <mergeCell ref="D121:K121"/>
    <mergeCell ref="D122:K122"/>
    <mergeCell ref="D113:K113"/>
    <mergeCell ref="D114:K114"/>
    <mergeCell ref="D115:K115"/>
    <mergeCell ref="D116:K116"/>
    <mergeCell ref="D117:K117"/>
    <mergeCell ref="D128:K128"/>
    <mergeCell ref="D129:K129"/>
    <mergeCell ref="D130:K130"/>
    <mergeCell ref="D131:K131"/>
    <mergeCell ref="D132:K132"/>
    <mergeCell ref="D123:K123"/>
    <mergeCell ref="D124:K124"/>
    <mergeCell ref="D125:K125"/>
    <mergeCell ref="D126:K126"/>
    <mergeCell ref="D127:K127"/>
    <mergeCell ref="D138:K138"/>
    <mergeCell ref="D139:K139"/>
    <mergeCell ref="D140:K140"/>
    <mergeCell ref="D141:K141"/>
    <mergeCell ref="D142:K142"/>
    <mergeCell ref="D133:K133"/>
    <mergeCell ref="D134:K134"/>
    <mergeCell ref="D135:K135"/>
    <mergeCell ref="D136:K136"/>
    <mergeCell ref="D137:K137"/>
    <mergeCell ref="D148:K148"/>
    <mergeCell ref="D149:K149"/>
    <mergeCell ref="D150:K150"/>
    <mergeCell ref="D151:K151"/>
    <mergeCell ref="D152:K152"/>
    <mergeCell ref="D143:K143"/>
    <mergeCell ref="D144:K144"/>
    <mergeCell ref="D145:K145"/>
    <mergeCell ref="D146:K146"/>
    <mergeCell ref="D147:K147"/>
    <mergeCell ref="D158:K158"/>
    <mergeCell ref="D159:K159"/>
    <mergeCell ref="D160:K160"/>
    <mergeCell ref="D161:K161"/>
    <mergeCell ref="D162:K162"/>
    <mergeCell ref="D153:K153"/>
    <mergeCell ref="D154:K154"/>
    <mergeCell ref="D155:K155"/>
    <mergeCell ref="D156:K156"/>
    <mergeCell ref="D157:K157"/>
    <mergeCell ref="D168:K168"/>
    <mergeCell ref="D169:K169"/>
    <mergeCell ref="D170:K170"/>
    <mergeCell ref="D171:K171"/>
    <mergeCell ref="D172:K172"/>
    <mergeCell ref="D163:K163"/>
    <mergeCell ref="D164:K164"/>
    <mergeCell ref="D165:K165"/>
    <mergeCell ref="D166:K166"/>
    <mergeCell ref="D167:K167"/>
    <mergeCell ref="D178:K178"/>
    <mergeCell ref="D179:K179"/>
    <mergeCell ref="D180:K180"/>
    <mergeCell ref="D181:K181"/>
    <mergeCell ref="D182:K182"/>
    <mergeCell ref="D173:K173"/>
    <mergeCell ref="D174:K174"/>
    <mergeCell ref="D175:K175"/>
    <mergeCell ref="D176:K176"/>
    <mergeCell ref="D177:K177"/>
    <mergeCell ref="D188:K188"/>
    <mergeCell ref="D189:K189"/>
    <mergeCell ref="D190:K190"/>
    <mergeCell ref="D191:K191"/>
    <mergeCell ref="D192:K192"/>
    <mergeCell ref="D183:K183"/>
    <mergeCell ref="D184:K184"/>
    <mergeCell ref="D185:K185"/>
    <mergeCell ref="D186:K186"/>
    <mergeCell ref="D187:K187"/>
    <mergeCell ref="D198:K198"/>
    <mergeCell ref="D199:K199"/>
    <mergeCell ref="D200:K200"/>
    <mergeCell ref="D201:K201"/>
    <mergeCell ref="D202:K202"/>
    <mergeCell ref="D193:K193"/>
    <mergeCell ref="D194:K194"/>
    <mergeCell ref="D195:K195"/>
    <mergeCell ref="D196:K196"/>
    <mergeCell ref="D197:K197"/>
    <mergeCell ref="D208:K208"/>
    <mergeCell ref="D209:K209"/>
    <mergeCell ref="D210:K210"/>
    <mergeCell ref="D211:K211"/>
    <mergeCell ref="D212:K212"/>
    <mergeCell ref="D203:K203"/>
    <mergeCell ref="D204:K204"/>
    <mergeCell ref="D205:K205"/>
    <mergeCell ref="D206:K206"/>
    <mergeCell ref="D207:K207"/>
    <mergeCell ref="D223:K223"/>
    <mergeCell ref="D218:K218"/>
    <mergeCell ref="D219:K219"/>
    <mergeCell ref="D220:K220"/>
    <mergeCell ref="D221:K221"/>
    <mergeCell ref="D222:K222"/>
    <mergeCell ref="D213:K213"/>
    <mergeCell ref="D214:K214"/>
    <mergeCell ref="D215:K215"/>
    <mergeCell ref="D216:K216"/>
    <mergeCell ref="D217:K217"/>
  </mergeCells>
  <conditionalFormatting sqref="D23:D223">
    <cfRule type="containsBlanks" dxfId="6" priority="3" stopIfTrue="1">
      <formula>LEN(TRIM(D23))=0</formula>
    </cfRule>
    <cfRule type="expression" dxfId="5" priority="4">
      <formula>AND(B23="Sim",OR(ISBLANK(C23),C23="Não"))</formula>
    </cfRule>
    <cfRule type="expression" dxfId="4" priority="5">
      <formula>AND(B23="Sim",C23="Sim")</formula>
    </cfRule>
    <cfRule type="expression" dxfId="3" priority="6">
      <formula>OR(ISBLANK(B23),B23="Não")</formula>
    </cfRule>
  </conditionalFormatting>
  <dataValidations count="1">
    <dataValidation type="list" allowBlank="1" showInputMessage="1" showErrorMessage="1" sqref="B23:C223">
      <formula1>sim_nao</formula1>
    </dataValidation>
  </dataValidations>
  <hyperlinks>
    <hyperlink ref="H3" r:id="rId1"/>
    <hyperlink ref="I3" r:id="rId2"/>
    <hyperlink ref="J3" r:id="rId3"/>
    <hyperlink ref="K3" r:id="rId4"/>
    <hyperlink ref="I4" location="'Como usar - Índice'!A1" display="Índice"/>
    <hyperlink ref="J4" location="'Resumo da viagem'!A1" display="Resumo da Viagem"/>
    <hyperlink ref="K4" location="'Organize sua viagem'!A1" display="Organize sua viagem"/>
    <hyperlink ref="B3:G3" r:id="rId5" display="Criado e mantido pelo blog Sundaycooks"/>
  </hyperlinks>
  <pageMargins left="0.7" right="0.7" top="0.75" bottom="0.75" header="0.3" footer="0.3"/>
  <pageSetup paperSize="9" orientation="landscape"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8DB42"/>
  </sheetPr>
  <dimension ref="A1:L221"/>
  <sheetViews>
    <sheetView workbookViewId="0"/>
  </sheetViews>
  <sheetFormatPr defaultRowHeight="15" x14ac:dyDescent="0.25"/>
  <cols>
    <col min="2" max="3" width="11.85546875" customWidth="1"/>
    <col min="4" max="4" width="11.140625" customWidth="1"/>
    <col min="6" max="6" width="11" customWidth="1"/>
    <col min="7" max="7" width="10.7109375" customWidth="1"/>
    <col min="8" max="8" width="10" customWidth="1"/>
    <col min="10" max="10" width="12.85546875" customWidth="1"/>
    <col min="11" max="11" width="13.5703125" customWidth="1"/>
  </cols>
  <sheetData>
    <row r="1" spans="1:12" x14ac:dyDescent="0.25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2" ht="33" customHeight="1" x14ac:dyDescent="0.25">
      <c r="A2" s="81"/>
      <c r="B2" s="180" t="s">
        <v>127</v>
      </c>
      <c r="C2" s="180"/>
      <c r="D2" s="180"/>
      <c r="E2" s="180"/>
      <c r="F2" s="180"/>
      <c r="G2" s="180"/>
      <c r="H2" s="180"/>
      <c r="I2" s="180"/>
      <c r="J2" s="180"/>
      <c r="K2" s="180"/>
      <c r="L2" s="81"/>
    </row>
    <row r="3" spans="1:12" ht="33" customHeight="1" x14ac:dyDescent="0.25">
      <c r="A3" s="81"/>
      <c r="B3" s="189" t="s">
        <v>132</v>
      </c>
      <c r="C3" s="189"/>
      <c r="D3" s="189"/>
      <c r="E3" s="189"/>
      <c r="F3" s="189"/>
      <c r="G3" s="189"/>
      <c r="H3" s="32" t="s">
        <v>87</v>
      </c>
      <c r="I3" s="32" t="s">
        <v>88</v>
      </c>
      <c r="J3" s="32" t="s">
        <v>89</v>
      </c>
      <c r="K3" s="32" t="s">
        <v>90</v>
      </c>
      <c r="L3" s="81"/>
    </row>
    <row r="4" spans="1:12" ht="33" customHeight="1" x14ac:dyDescent="0.25">
      <c r="A4" s="81"/>
      <c r="B4" s="59"/>
      <c r="C4" s="59"/>
      <c r="D4" s="60"/>
      <c r="E4" s="61"/>
      <c r="F4" s="62"/>
      <c r="G4" s="60"/>
      <c r="H4" s="60"/>
      <c r="I4" s="59" t="s">
        <v>55</v>
      </c>
      <c r="J4" s="59" t="s">
        <v>56</v>
      </c>
      <c r="K4" s="59" t="s">
        <v>91</v>
      </c>
      <c r="L4" s="81"/>
    </row>
    <row r="5" spans="1:12" ht="15" customHeight="1" x14ac:dyDescent="0.25">
      <c r="A5" s="81"/>
      <c r="B5" s="210" t="s">
        <v>155</v>
      </c>
      <c r="C5" s="210"/>
      <c r="D5" s="210"/>
      <c r="E5" s="210"/>
      <c r="F5" s="210"/>
      <c r="G5" s="210"/>
      <c r="H5" s="210"/>
      <c r="I5" s="210"/>
      <c r="J5" s="210"/>
      <c r="K5" s="210"/>
      <c r="L5" s="81"/>
    </row>
    <row r="6" spans="1:12" x14ac:dyDescent="0.25">
      <c r="A6" s="81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81"/>
    </row>
    <row r="7" spans="1:12" x14ac:dyDescent="0.25">
      <c r="A7" s="81"/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81"/>
    </row>
    <row r="8" spans="1:12" x14ac:dyDescent="0.25">
      <c r="A8" s="81"/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81"/>
    </row>
    <row r="9" spans="1:12" x14ac:dyDescent="0.25">
      <c r="A9" s="81"/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81"/>
    </row>
    <row r="10" spans="1:12" x14ac:dyDescent="0.25">
      <c r="A10" s="81"/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81"/>
    </row>
    <row r="11" spans="1:12" x14ac:dyDescent="0.25">
      <c r="A11" s="81"/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81"/>
    </row>
    <row r="12" spans="1:12" x14ac:dyDescent="0.25">
      <c r="A12" s="81"/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81"/>
    </row>
    <row r="13" spans="1:12" x14ac:dyDescent="0.25">
      <c r="A13" s="81"/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81"/>
    </row>
    <row r="14" spans="1:12" x14ac:dyDescent="0.25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</row>
    <row r="15" spans="1:12" ht="15" customHeight="1" x14ac:dyDescent="0.25">
      <c r="A15" s="81"/>
      <c r="B15" s="211" t="s">
        <v>52</v>
      </c>
      <c r="C15" s="211"/>
      <c r="D15" s="211"/>
      <c r="E15" s="82"/>
      <c r="F15" s="82"/>
      <c r="G15" s="82"/>
      <c r="H15" s="82"/>
      <c r="I15" s="81"/>
      <c r="J15" s="81"/>
      <c r="K15" s="81"/>
      <c r="L15" s="81"/>
    </row>
    <row r="16" spans="1:12" x14ac:dyDescent="0.25">
      <c r="A16" s="81"/>
      <c r="B16" s="215" t="s">
        <v>1</v>
      </c>
      <c r="C16" s="215"/>
      <c r="D16" s="215"/>
      <c r="E16" s="81"/>
      <c r="F16" s="81"/>
      <c r="G16" s="81"/>
      <c r="H16" s="81"/>
      <c r="I16" s="81"/>
      <c r="J16" s="81"/>
      <c r="K16" s="81"/>
      <c r="L16" s="81"/>
    </row>
    <row r="17" spans="1:12" ht="15" customHeight="1" x14ac:dyDescent="0.25">
      <c r="A17" s="76"/>
      <c r="B17" s="216" t="s">
        <v>58</v>
      </c>
      <c r="C17" s="216"/>
      <c r="D17" s="216"/>
      <c r="E17" s="81"/>
      <c r="F17" s="81"/>
      <c r="G17" s="81"/>
      <c r="H17" s="81"/>
      <c r="I17" s="81"/>
      <c r="J17" s="81"/>
      <c r="K17" s="81"/>
      <c r="L17" s="81"/>
    </row>
    <row r="18" spans="1:12" ht="15" customHeight="1" x14ac:dyDescent="0.25">
      <c r="A18" s="76"/>
      <c r="B18" s="76"/>
      <c r="C18" s="76"/>
      <c r="D18" s="76"/>
      <c r="E18" s="76"/>
      <c r="F18" s="76"/>
      <c r="G18" s="76"/>
      <c r="H18" s="76"/>
      <c r="I18" s="81"/>
      <c r="J18" s="81"/>
      <c r="K18" s="81"/>
      <c r="L18" s="81"/>
    </row>
    <row r="19" spans="1:12" ht="15" customHeight="1" x14ac:dyDescent="0.25">
      <c r="A19" s="76"/>
      <c r="B19" s="63" t="s">
        <v>1</v>
      </c>
      <c r="C19" s="211" t="s">
        <v>57</v>
      </c>
      <c r="D19" s="211"/>
      <c r="E19" s="211"/>
      <c r="F19" s="211"/>
      <c r="G19" s="211"/>
      <c r="H19" s="211"/>
      <c r="I19" s="211"/>
      <c r="J19" s="211"/>
      <c r="K19" s="211"/>
      <c r="L19" s="81"/>
    </row>
    <row r="20" spans="1:12" ht="15" customHeight="1" x14ac:dyDescent="0.25">
      <c r="A20" s="76"/>
      <c r="B20" s="112"/>
      <c r="C20" s="208" t="s">
        <v>184</v>
      </c>
      <c r="D20" s="208"/>
      <c r="E20" s="208"/>
      <c r="F20" s="208"/>
      <c r="G20" s="208"/>
      <c r="H20" s="208"/>
      <c r="I20" s="208"/>
      <c r="J20" s="208"/>
      <c r="K20" s="209"/>
      <c r="L20" s="81"/>
    </row>
    <row r="21" spans="1:12" x14ac:dyDescent="0.25">
      <c r="A21" s="76"/>
      <c r="B21" s="114"/>
      <c r="C21" s="206" t="s">
        <v>185</v>
      </c>
      <c r="D21" s="206"/>
      <c r="E21" s="206"/>
      <c r="F21" s="206"/>
      <c r="G21" s="206"/>
      <c r="H21" s="206"/>
      <c r="I21" s="206"/>
      <c r="J21" s="206"/>
      <c r="K21" s="207"/>
      <c r="L21" s="81"/>
    </row>
    <row r="22" spans="1:12" x14ac:dyDescent="0.25">
      <c r="A22" s="76"/>
      <c r="B22" s="114"/>
      <c r="C22" s="206" t="s">
        <v>186</v>
      </c>
      <c r="D22" s="206"/>
      <c r="E22" s="206"/>
      <c r="F22" s="206"/>
      <c r="G22" s="206"/>
      <c r="H22" s="206"/>
      <c r="I22" s="206"/>
      <c r="J22" s="206"/>
      <c r="K22" s="207"/>
      <c r="L22" s="81"/>
    </row>
    <row r="23" spans="1:12" x14ac:dyDescent="0.25">
      <c r="A23" s="76"/>
      <c r="B23" s="114"/>
      <c r="C23" s="206" t="s">
        <v>187</v>
      </c>
      <c r="D23" s="206"/>
      <c r="E23" s="206"/>
      <c r="F23" s="206"/>
      <c r="G23" s="206"/>
      <c r="H23" s="206"/>
      <c r="I23" s="206"/>
      <c r="J23" s="206"/>
      <c r="K23" s="207"/>
      <c r="L23" s="81"/>
    </row>
    <row r="24" spans="1:12" x14ac:dyDescent="0.25">
      <c r="A24" s="76"/>
      <c r="B24" s="114"/>
      <c r="C24" s="206" t="s">
        <v>188</v>
      </c>
      <c r="D24" s="206"/>
      <c r="E24" s="206"/>
      <c r="F24" s="206"/>
      <c r="G24" s="206"/>
      <c r="H24" s="206"/>
      <c r="I24" s="206"/>
      <c r="J24" s="206"/>
      <c r="K24" s="207"/>
      <c r="L24" s="81"/>
    </row>
    <row r="25" spans="1:12" x14ac:dyDescent="0.25">
      <c r="A25" s="76"/>
      <c r="B25" s="114"/>
      <c r="C25" s="206" t="s">
        <v>189</v>
      </c>
      <c r="D25" s="206"/>
      <c r="E25" s="206"/>
      <c r="F25" s="206"/>
      <c r="G25" s="206"/>
      <c r="H25" s="206"/>
      <c r="I25" s="206"/>
      <c r="J25" s="206"/>
      <c r="K25" s="207"/>
      <c r="L25" s="81"/>
    </row>
    <row r="26" spans="1:12" ht="15" customHeight="1" x14ac:dyDescent="0.25">
      <c r="A26" s="76"/>
      <c r="B26" s="114"/>
      <c r="C26" s="206" t="s">
        <v>190</v>
      </c>
      <c r="D26" s="206"/>
      <c r="E26" s="206"/>
      <c r="F26" s="206"/>
      <c r="G26" s="206"/>
      <c r="H26" s="206"/>
      <c r="I26" s="206"/>
      <c r="J26" s="206"/>
      <c r="K26" s="207"/>
      <c r="L26" s="81"/>
    </row>
    <row r="27" spans="1:12" ht="15" customHeight="1" x14ac:dyDescent="0.25">
      <c r="A27" s="76"/>
      <c r="B27" s="114"/>
      <c r="C27" s="206" t="s">
        <v>191</v>
      </c>
      <c r="D27" s="206"/>
      <c r="E27" s="206"/>
      <c r="F27" s="206"/>
      <c r="G27" s="206"/>
      <c r="H27" s="206"/>
      <c r="I27" s="206"/>
      <c r="J27" s="206"/>
      <c r="K27" s="207"/>
      <c r="L27" s="81"/>
    </row>
    <row r="28" spans="1:12" ht="15" customHeight="1" x14ac:dyDescent="0.25">
      <c r="A28" s="76"/>
      <c r="B28" s="114"/>
      <c r="C28" s="206" t="s">
        <v>192</v>
      </c>
      <c r="D28" s="206"/>
      <c r="E28" s="206"/>
      <c r="F28" s="206"/>
      <c r="G28" s="206"/>
      <c r="H28" s="206"/>
      <c r="I28" s="206"/>
      <c r="J28" s="206"/>
      <c r="K28" s="207"/>
      <c r="L28" s="81"/>
    </row>
    <row r="29" spans="1:12" x14ac:dyDescent="0.25">
      <c r="A29" s="76"/>
      <c r="B29" s="114"/>
      <c r="C29" s="206" t="s">
        <v>193</v>
      </c>
      <c r="D29" s="206"/>
      <c r="E29" s="206"/>
      <c r="F29" s="206"/>
      <c r="G29" s="206"/>
      <c r="H29" s="206"/>
      <c r="I29" s="206"/>
      <c r="J29" s="206"/>
      <c r="K29" s="207"/>
      <c r="L29" s="81"/>
    </row>
    <row r="30" spans="1:12" x14ac:dyDescent="0.25">
      <c r="A30" s="76"/>
      <c r="B30" s="114"/>
      <c r="C30" s="206" t="s">
        <v>194</v>
      </c>
      <c r="D30" s="206"/>
      <c r="E30" s="206"/>
      <c r="F30" s="206"/>
      <c r="G30" s="206"/>
      <c r="H30" s="206"/>
      <c r="I30" s="206"/>
      <c r="J30" s="206"/>
      <c r="K30" s="207"/>
      <c r="L30" s="81"/>
    </row>
    <row r="31" spans="1:12" x14ac:dyDescent="0.25">
      <c r="A31" s="76"/>
      <c r="B31" s="114"/>
      <c r="C31" s="206" t="s">
        <v>195</v>
      </c>
      <c r="D31" s="206"/>
      <c r="E31" s="206"/>
      <c r="F31" s="206"/>
      <c r="G31" s="206"/>
      <c r="H31" s="206"/>
      <c r="I31" s="206"/>
      <c r="J31" s="206"/>
      <c r="K31" s="207"/>
      <c r="L31" s="81"/>
    </row>
    <row r="32" spans="1:12" x14ac:dyDescent="0.25">
      <c r="A32" s="76"/>
      <c r="B32" s="114"/>
      <c r="C32" s="206" t="s">
        <v>196</v>
      </c>
      <c r="D32" s="206"/>
      <c r="E32" s="206"/>
      <c r="F32" s="206"/>
      <c r="G32" s="206"/>
      <c r="H32" s="206"/>
      <c r="I32" s="206"/>
      <c r="J32" s="206"/>
      <c r="K32" s="207"/>
      <c r="L32" s="81"/>
    </row>
    <row r="33" spans="1:12" x14ac:dyDescent="0.25">
      <c r="A33" s="76"/>
      <c r="B33" s="114"/>
      <c r="C33" s="206" t="s">
        <v>197</v>
      </c>
      <c r="D33" s="206"/>
      <c r="E33" s="206"/>
      <c r="F33" s="206"/>
      <c r="G33" s="206"/>
      <c r="H33" s="206"/>
      <c r="I33" s="206"/>
      <c r="J33" s="206"/>
      <c r="K33" s="207"/>
      <c r="L33" s="81"/>
    </row>
    <row r="34" spans="1:12" x14ac:dyDescent="0.25">
      <c r="A34" s="76"/>
      <c r="B34" s="114"/>
      <c r="C34" s="206" t="s">
        <v>198</v>
      </c>
      <c r="D34" s="206"/>
      <c r="E34" s="206"/>
      <c r="F34" s="206"/>
      <c r="G34" s="206"/>
      <c r="H34" s="206"/>
      <c r="I34" s="206"/>
      <c r="J34" s="206"/>
      <c r="K34" s="207"/>
      <c r="L34" s="81"/>
    </row>
    <row r="35" spans="1:12" x14ac:dyDescent="0.25">
      <c r="A35" s="76"/>
      <c r="B35" s="114"/>
      <c r="C35" s="206" t="s">
        <v>199</v>
      </c>
      <c r="D35" s="206"/>
      <c r="E35" s="206"/>
      <c r="F35" s="206"/>
      <c r="G35" s="206"/>
      <c r="H35" s="206"/>
      <c r="I35" s="206"/>
      <c r="J35" s="206"/>
      <c r="K35" s="207"/>
      <c r="L35" s="81"/>
    </row>
    <row r="36" spans="1:12" x14ac:dyDescent="0.25">
      <c r="A36" s="76"/>
      <c r="B36" s="114"/>
      <c r="C36" s="206" t="s">
        <v>200</v>
      </c>
      <c r="D36" s="206"/>
      <c r="E36" s="206"/>
      <c r="F36" s="206"/>
      <c r="G36" s="206"/>
      <c r="H36" s="206"/>
      <c r="I36" s="206"/>
      <c r="J36" s="206"/>
      <c r="K36" s="207"/>
      <c r="L36" s="81"/>
    </row>
    <row r="37" spans="1:12" x14ac:dyDescent="0.25">
      <c r="A37" s="76"/>
      <c r="B37" s="114"/>
      <c r="C37" s="206"/>
      <c r="D37" s="206"/>
      <c r="E37" s="206"/>
      <c r="F37" s="206"/>
      <c r="G37" s="206"/>
      <c r="H37" s="206"/>
      <c r="I37" s="206"/>
      <c r="J37" s="206"/>
      <c r="K37" s="207"/>
      <c r="L37" s="81"/>
    </row>
    <row r="38" spans="1:12" x14ac:dyDescent="0.25">
      <c r="A38" s="76"/>
      <c r="B38" s="114"/>
      <c r="C38" s="206"/>
      <c r="D38" s="206"/>
      <c r="E38" s="206"/>
      <c r="F38" s="206"/>
      <c r="G38" s="206"/>
      <c r="H38" s="206"/>
      <c r="I38" s="206"/>
      <c r="J38" s="206"/>
      <c r="K38" s="207"/>
      <c r="L38" s="81"/>
    </row>
    <row r="39" spans="1:12" x14ac:dyDescent="0.25">
      <c r="A39" s="76"/>
      <c r="B39" s="114"/>
      <c r="C39" s="206"/>
      <c r="D39" s="206"/>
      <c r="E39" s="206"/>
      <c r="F39" s="206"/>
      <c r="G39" s="206"/>
      <c r="H39" s="206"/>
      <c r="I39" s="206"/>
      <c r="J39" s="206"/>
      <c r="K39" s="207"/>
      <c r="L39" s="81"/>
    </row>
    <row r="40" spans="1:12" x14ac:dyDescent="0.25">
      <c r="A40" s="76"/>
      <c r="B40" s="114"/>
      <c r="C40" s="206"/>
      <c r="D40" s="206"/>
      <c r="E40" s="206"/>
      <c r="F40" s="206"/>
      <c r="G40" s="206"/>
      <c r="H40" s="206"/>
      <c r="I40" s="206"/>
      <c r="J40" s="206"/>
      <c r="K40" s="207"/>
      <c r="L40" s="81"/>
    </row>
    <row r="41" spans="1:12" x14ac:dyDescent="0.25">
      <c r="A41" s="76"/>
      <c r="B41" s="114"/>
      <c r="C41" s="206"/>
      <c r="D41" s="206"/>
      <c r="E41" s="206"/>
      <c r="F41" s="206"/>
      <c r="G41" s="206"/>
      <c r="H41" s="206"/>
      <c r="I41" s="206"/>
      <c r="J41" s="206"/>
      <c r="K41" s="207"/>
      <c r="L41" s="81"/>
    </row>
    <row r="42" spans="1:12" x14ac:dyDescent="0.25">
      <c r="A42" s="76"/>
      <c r="B42" s="114"/>
      <c r="C42" s="206"/>
      <c r="D42" s="206"/>
      <c r="E42" s="206"/>
      <c r="F42" s="206"/>
      <c r="G42" s="206"/>
      <c r="H42" s="206"/>
      <c r="I42" s="206"/>
      <c r="J42" s="206"/>
      <c r="K42" s="207"/>
      <c r="L42" s="81"/>
    </row>
    <row r="43" spans="1:12" x14ac:dyDescent="0.25">
      <c r="A43" s="76"/>
      <c r="B43" s="114"/>
      <c r="C43" s="206"/>
      <c r="D43" s="206"/>
      <c r="E43" s="206"/>
      <c r="F43" s="206"/>
      <c r="G43" s="206"/>
      <c r="H43" s="206"/>
      <c r="I43" s="206"/>
      <c r="J43" s="206"/>
      <c r="K43" s="207"/>
      <c r="L43" s="81"/>
    </row>
    <row r="44" spans="1:12" x14ac:dyDescent="0.25">
      <c r="A44" s="76"/>
      <c r="B44" s="114"/>
      <c r="C44" s="206"/>
      <c r="D44" s="206"/>
      <c r="E44" s="206"/>
      <c r="F44" s="206"/>
      <c r="G44" s="206"/>
      <c r="H44" s="206"/>
      <c r="I44" s="206"/>
      <c r="J44" s="206"/>
      <c r="K44" s="207"/>
      <c r="L44" s="81"/>
    </row>
    <row r="45" spans="1:12" x14ac:dyDescent="0.25">
      <c r="A45" s="76"/>
      <c r="B45" s="114"/>
      <c r="C45" s="206"/>
      <c r="D45" s="206"/>
      <c r="E45" s="206"/>
      <c r="F45" s="206"/>
      <c r="G45" s="206"/>
      <c r="H45" s="206"/>
      <c r="I45" s="206"/>
      <c r="J45" s="206"/>
      <c r="K45" s="207"/>
      <c r="L45" s="81"/>
    </row>
    <row r="46" spans="1:12" x14ac:dyDescent="0.25">
      <c r="A46" s="76"/>
      <c r="B46" s="114"/>
      <c r="C46" s="206"/>
      <c r="D46" s="206"/>
      <c r="E46" s="206"/>
      <c r="F46" s="206"/>
      <c r="G46" s="206"/>
      <c r="H46" s="206"/>
      <c r="I46" s="206"/>
      <c r="J46" s="206"/>
      <c r="K46" s="207"/>
      <c r="L46" s="81"/>
    </row>
    <row r="47" spans="1:12" x14ac:dyDescent="0.25">
      <c r="A47" s="76"/>
      <c r="B47" s="114"/>
      <c r="C47" s="206"/>
      <c r="D47" s="206"/>
      <c r="E47" s="206"/>
      <c r="F47" s="206"/>
      <c r="G47" s="206"/>
      <c r="H47" s="206"/>
      <c r="I47" s="206"/>
      <c r="J47" s="206"/>
      <c r="K47" s="207"/>
      <c r="L47" s="81"/>
    </row>
    <row r="48" spans="1:12" x14ac:dyDescent="0.25">
      <c r="A48" s="76"/>
      <c r="B48" s="114"/>
      <c r="C48" s="206"/>
      <c r="D48" s="206"/>
      <c r="E48" s="206"/>
      <c r="F48" s="206"/>
      <c r="G48" s="206"/>
      <c r="H48" s="206"/>
      <c r="I48" s="206"/>
      <c r="J48" s="206"/>
      <c r="K48" s="207"/>
      <c r="L48" s="81"/>
    </row>
    <row r="49" spans="1:12" x14ac:dyDescent="0.25">
      <c r="A49" s="76"/>
      <c r="B49" s="114"/>
      <c r="C49" s="206"/>
      <c r="D49" s="206"/>
      <c r="E49" s="206"/>
      <c r="F49" s="206"/>
      <c r="G49" s="206"/>
      <c r="H49" s="206"/>
      <c r="I49" s="206"/>
      <c r="J49" s="206"/>
      <c r="K49" s="207"/>
      <c r="L49" s="81"/>
    </row>
    <row r="50" spans="1:12" x14ac:dyDescent="0.25">
      <c r="A50" s="76"/>
      <c r="B50" s="114"/>
      <c r="C50" s="206"/>
      <c r="D50" s="206"/>
      <c r="E50" s="206"/>
      <c r="F50" s="206"/>
      <c r="G50" s="206"/>
      <c r="H50" s="206"/>
      <c r="I50" s="206"/>
      <c r="J50" s="206"/>
      <c r="K50" s="207"/>
      <c r="L50" s="81"/>
    </row>
    <row r="51" spans="1:12" x14ac:dyDescent="0.25">
      <c r="A51" s="76"/>
      <c r="B51" s="114"/>
      <c r="C51" s="206"/>
      <c r="D51" s="206"/>
      <c r="E51" s="206"/>
      <c r="F51" s="206"/>
      <c r="G51" s="206"/>
      <c r="H51" s="206"/>
      <c r="I51" s="206"/>
      <c r="J51" s="206"/>
      <c r="K51" s="207"/>
      <c r="L51" s="81"/>
    </row>
    <row r="52" spans="1:12" x14ac:dyDescent="0.25">
      <c r="A52" s="76"/>
      <c r="B52" s="114"/>
      <c r="C52" s="206"/>
      <c r="D52" s="206"/>
      <c r="E52" s="206"/>
      <c r="F52" s="206"/>
      <c r="G52" s="206"/>
      <c r="H52" s="206"/>
      <c r="I52" s="206"/>
      <c r="J52" s="206"/>
      <c r="K52" s="207"/>
      <c r="L52" s="81"/>
    </row>
    <row r="53" spans="1:12" x14ac:dyDescent="0.25">
      <c r="A53" s="76"/>
      <c r="B53" s="114"/>
      <c r="C53" s="206"/>
      <c r="D53" s="206"/>
      <c r="E53" s="206"/>
      <c r="F53" s="206"/>
      <c r="G53" s="206"/>
      <c r="H53" s="206"/>
      <c r="I53" s="206"/>
      <c r="J53" s="206"/>
      <c r="K53" s="207"/>
      <c r="L53" s="81"/>
    </row>
    <row r="54" spans="1:12" x14ac:dyDescent="0.25">
      <c r="A54" s="76"/>
      <c r="B54" s="114"/>
      <c r="C54" s="206"/>
      <c r="D54" s="206"/>
      <c r="E54" s="206"/>
      <c r="F54" s="206"/>
      <c r="G54" s="206"/>
      <c r="H54" s="206"/>
      <c r="I54" s="206"/>
      <c r="J54" s="206"/>
      <c r="K54" s="207"/>
      <c r="L54" s="81"/>
    </row>
    <row r="55" spans="1:12" x14ac:dyDescent="0.25">
      <c r="A55" s="76"/>
      <c r="B55" s="114"/>
      <c r="C55" s="206"/>
      <c r="D55" s="206"/>
      <c r="E55" s="206"/>
      <c r="F55" s="206"/>
      <c r="G55" s="206"/>
      <c r="H55" s="206"/>
      <c r="I55" s="206"/>
      <c r="J55" s="206"/>
      <c r="K55" s="207"/>
      <c r="L55" s="81"/>
    </row>
    <row r="56" spans="1:12" x14ac:dyDescent="0.25">
      <c r="A56" s="76"/>
      <c r="B56" s="114"/>
      <c r="C56" s="206"/>
      <c r="D56" s="206"/>
      <c r="E56" s="206"/>
      <c r="F56" s="206"/>
      <c r="G56" s="206"/>
      <c r="H56" s="206"/>
      <c r="I56" s="206"/>
      <c r="J56" s="206"/>
      <c r="K56" s="207"/>
      <c r="L56" s="81"/>
    </row>
    <row r="57" spans="1:12" x14ac:dyDescent="0.25">
      <c r="A57" s="76"/>
      <c r="B57" s="114"/>
      <c r="C57" s="206"/>
      <c r="D57" s="206"/>
      <c r="E57" s="206"/>
      <c r="F57" s="206"/>
      <c r="G57" s="206"/>
      <c r="H57" s="206"/>
      <c r="I57" s="206"/>
      <c r="J57" s="206"/>
      <c r="K57" s="207"/>
      <c r="L57" s="81"/>
    </row>
    <row r="58" spans="1:12" x14ac:dyDescent="0.25">
      <c r="A58" s="76"/>
      <c r="B58" s="114"/>
      <c r="C58" s="206"/>
      <c r="D58" s="206"/>
      <c r="E58" s="206"/>
      <c r="F58" s="206"/>
      <c r="G58" s="206"/>
      <c r="H58" s="206"/>
      <c r="I58" s="206"/>
      <c r="J58" s="206"/>
      <c r="K58" s="207"/>
      <c r="L58" s="81"/>
    </row>
    <row r="59" spans="1:12" x14ac:dyDescent="0.25">
      <c r="A59" s="76"/>
      <c r="B59" s="114"/>
      <c r="C59" s="206"/>
      <c r="D59" s="206"/>
      <c r="E59" s="206"/>
      <c r="F59" s="206"/>
      <c r="G59" s="206"/>
      <c r="H59" s="206"/>
      <c r="I59" s="206"/>
      <c r="J59" s="206"/>
      <c r="K59" s="207"/>
      <c r="L59" s="81"/>
    </row>
    <row r="60" spans="1:12" x14ac:dyDescent="0.25">
      <c r="A60" s="76"/>
      <c r="B60" s="114"/>
      <c r="C60" s="206"/>
      <c r="D60" s="206"/>
      <c r="E60" s="206"/>
      <c r="F60" s="206"/>
      <c r="G60" s="206"/>
      <c r="H60" s="206"/>
      <c r="I60" s="206"/>
      <c r="J60" s="206"/>
      <c r="K60" s="207"/>
      <c r="L60" s="81"/>
    </row>
    <row r="61" spans="1:12" x14ac:dyDescent="0.25">
      <c r="A61" s="76"/>
      <c r="B61" s="114"/>
      <c r="C61" s="206"/>
      <c r="D61" s="206"/>
      <c r="E61" s="206"/>
      <c r="F61" s="206"/>
      <c r="G61" s="206"/>
      <c r="H61" s="206"/>
      <c r="I61" s="206"/>
      <c r="J61" s="206"/>
      <c r="K61" s="207"/>
      <c r="L61" s="81"/>
    </row>
    <row r="62" spans="1:12" x14ac:dyDescent="0.25">
      <c r="A62" s="76"/>
      <c r="B62" s="114"/>
      <c r="C62" s="206"/>
      <c r="D62" s="206"/>
      <c r="E62" s="206"/>
      <c r="F62" s="206"/>
      <c r="G62" s="206"/>
      <c r="H62" s="206"/>
      <c r="I62" s="206"/>
      <c r="J62" s="206"/>
      <c r="K62" s="207"/>
      <c r="L62" s="81"/>
    </row>
    <row r="63" spans="1:12" x14ac:dyDescent="0.25">
      <c r="A63" s="76"/>
      <c r="B63" s="114"/>
      <c r="C63" s="206"/>
      <c r="D63" s="206"/>
      <c r="E63" s="206"/>
      <c r="F63" s="206"/>
      <c r="G63" s="206"/>
      <c r="H63" s="206"/>
      <c r="I63" s="206"/>
      <c r="J63" s="206"/>
      <c r="K63" s="207"/>
      <c r="L63" s="81"/>
    </row>
    <row r="64" spans="1:12" x14ac:dyDescent="0.25">
      <c r="A64" s="76"/>
      <c r="B64" s="114"/>
      <c r="C64" s="206"/>
      <c r="D64" s="206"/>
      <c r="E64" s="206"/>
      <c r="F64" s="206"/>
      <c r="G64" s="206"/>
      <c r="H64" s="206"/>
      <c r="I64" s="206"/>
      <c r="J64" s="206"/>
      <c r="K64" s="207"/>
      <c r="L64" s="81"/>
    </row>
    <row r="65" spans="1:12" x14ac:dyDescent="0.25">
      <c r="A65" s="76"/>
      <c r="B65" s="114"/>
      <c r="C65" s="206"/>
      <c r="D65" s="206"/>
      <c r="E65" s="206"/>
      <c r="F65" s="206"/>
      <c r="G65" s="206"/>
      <c r="H65" s="206"/>
      <c r="I65" s="206"/>
      <c r="J65" s="206"/>
      <c r="K65" s="207"/>
      <c r="L65" s="81"/>
    </row>
    <row r="66" spans="1:12" x14ac:dyDescent="0.25">
      <c r="A66" s="76"/>
      <c r="B66" s="114"/>
      <c r="C66" s="206"/>
      <c r="D66" s="206"/>
      <c r="E66" s="206"/>
      <c r="F66" s="206"/>
      <c r="G66" s="206"/>
      <c r="H66" s="206"/>
      <c r="I66" s="206"/>
      <c r="J66" s="206"/>
      <c r="K66" s="207"/>
      <c r="L66" s="81"/>
    </row>
    <row r="67" spans="1:12" x14ac:dyDescent="0.25">
      <c r="A67" s="76"/>
      <c r="B67" s="114"/>
      <c r="C67" s="206"/>
      <c r="D67" s="206"/>
      <c r="E67" s="206"/>
      <c r="F67" s="206"/>
      <c r="G67" s="206"/>
      <c r="H67" s="206"/>
      <c r="I67" s="206"/>
      <c r="J67" s="206"/>
      <c r="K67" s="207"/>
      <c r="L67" s="81"/>
    </row>
    <row r="68" spans="1:12" x14ac:dyDescent="0.25">
      <c r="A68" s="76"/>
      <c r="B68" s="114"/>
      <c r="C68" s="206"/>
      <c r="D68" s="206"/>
      <c r="E68" s="206"/>
      <c r="F68" s="206"/>
      <c r="G68" s="206"/>
      <c r="H68" s="206"/>
      <c r="I68" s="206"/>
      <c r="J68" s="206"/>
      <c r="K68" s="207"/>
      <c r="L68" s="81"/>
    </row>
    <row r="69" spans="1:12" x14ac:dyDescent="0.25">
      <c r="A69" s="76"/>
      <c r="B69" s="114"/>
      <c r="C69" s="206"/>
      <c r="D69" s="206"/>
      <c r="E69" s="206"/>
      <c r="F69" s="206"/>
      <c r="G69" s="206"/>
      <c r="H69" s="206"/>
      <c r="I69" s="206"/>
      <c r="J69" s="206"/>
      <c r="K69" s="207"/>
      <c r="L69" s="81"/>
    </row>
    <row r="70" spans="1:12" x14ac:dyDescent="0.25">
      <c r="A70" s="76"/>
      <c r="B70" s="114"/>
      <c r="C70" s="206"/>
      <c r="D70" s="206"/>
      <c r="E70" s="206"/>
      <c r="F70" s="206"/>
      <c r="G70" s="206"/>
      <c r="H70" s="206"/>
      <c r="I70" s="206"/>
      <c r="J70" s="206"/>
      <c r="K70" s="207"/>
      <c r="L70" s="81"/>
    </row>
    <row r="71" spans="1:12" x14ac:dyDescent="0.25">
      <c r="A71" s="76"/>
      <c r="B71" s="114"/>
      <c r="C71" s="206"/>
      <c r="D71" s="206"/>
      <c r="E71" s="206"/>
      <c r="F71" s="206"/>
      <c r="G71" s="206"/>
      <c r="H71" s="206"/>
      <c r="I71" s="206"/>
      <c r="J71" s="206"/>
      <c r="K71" s="207"/>
      <c r="L71" s="81"/>
    </row>
    <row r="72" spans="1:12" x14ac:dyDescent="0.25">
      <c r="A72" s="76"/>
      <c r="B72" s="114"/>
      <c r="C72" s="206"/>
      <c r="D72" s="206"/>
      <c r="E72" s="206"/>
      <c r="F72" s="206"/>
      <c r="G72" s="206"/>
      <c r="H72" s="206"/>
      <c r="I72" s="206"/>
      <c r="J72" s="206"/>
      <c r="K72" s="207"/>
      <c r="L72" s="81"/>
    </row>
    <row r="73" spans="1:12" x14ac:dyDescent="0.25">
      <c r="A73" s="76"/>
      <c r="B73" s="114"/>
      <c r="C73" s="206"/>
      <c r="D73" s="206"/>
      <c r="E73" s="206"/>
      <c r="F73" s="206"/>
      <c r="G73" s="206"/>
      <c r="H73" s="206"/>
      <c r="I73" s="206"/>
      <c r="J73" s="206"/>
      <c r="K73" s="207"/>
      <c r="L73" s="81"/>
    </row>
    <row r="74" spans="1:12" x14ac:dyDescent="0.25">
      <c r="A74" s="76"/>
      <c r="B74" s="114"/>
      <c r="C74" s="206"/>
      <c r="D74" s="206"/>
      <c r="E74" s="206"/>
      <c r="F74" s="206"/>
      <c r="G74" s="206"/>
      <c r="H74" s="206"/>
      <c r="I74" s="206"/>
      <c r="J74" s="206"/>
      <c r="K74" s="207"/>
      <c r="L74" s="81"/>
    </row>
    <row r="75" spans="1:12" x14ac:dyDescent="0.25">
      <c r="A75" s="76"/>
      <c r="B75" s="114"/>
      <c r="C75" s="206"/>
      <c r="D75" s="206"/>
      <c r="E75" s="206"/>
      <c r="F75" s="206"/>
      <c r="G75" s="206"/>
      <c r="H75" s="206"/>
      <c r="I75" s="206"/>
      <c r="J75" s="206"/>
      <c r="K75" s="207"/>
      <c r="L75" s="81"/>
    </row>
    <row r="76" spans="1:12" x14ac:dyDescent="0.25">
      <c r="A76" s="76"/>
      <c r="B76" s="114"/>
      <c r="C76" s="206"/>
      <c r="D76" s="206"/>
      <c r="E76" s="206"/>
      <c r="F76" s="206"/>
      <c r="G76" s="206"/>
      <c r="H76" s="206"/>
      <c r="I76" s="206"/>
      <c r="J76" s="206"/>
      <c r="K76" s="207"/>
      <c r="L76" s="81"/>
    </row>
    <row r="77" spans="1:12" x14ac:dyDescent="0.25">
      <c r="A77" s="76"/>
      <c r="B77" s="114"/>
      <c r="C77" s="206"/>
      <c r="D77" s="206"/>
      <c r="E77" s="206"/>
      <c r="F77" s="206"/>
      <c r="G77" s="206"/>
      <c r="H77" s="206"/>
      <c r="I77" s="206"/>
      <c r="J77" s="206"/>
      <c r="K77" s="207"/>
      <c r="L77" s="81"/>
    </row>
    <row r="78" spans="1:12" x14ac:dyDescent="0.25">
      <c r="A78" s="76"/>
      <c r="B78" s="114"/>
      <c r="C78" s="206"/>
      <c r="D78" s="206"/>
      <c r="E78" s="206"/>
      <c r="F78" s="206"/>
      <c r="G78" s="206"/>
      <c r="H78" s="206"/>
      <c r="I78" s="206"/>
      <c r="J78" s="206"/>
      <c r="K78" s="207"/>
      <c r="L78" s="81"/>
    </row>
    <row r="79" spans="1:12" x14ac:dyDescent="0.25">
      <c r="A79" s="76"/>
      <c r="B79" s="114"/>
      <c r="C79" s="206"/>
      <c r="D79" s="206"/>
      <c r="E79" s="206"/>
      <c r="F79" s="206"/>
      <c r="G79" s="206"/>
      <c r="H79" s="206"/>
      <c r="I79" s="206"/>
      <c r="J79" s="206"/>
      <c r="K79" s="207"/>
      <c r="L79" s="81"/>
    </row>
    <row r="80" spans="1:12" x14ac:dyDescent="0.25">
      <c r="A80" s="76"/>
      <c r="B80" s="114"/>
      <c r="C80" s="206"/>
      <c r="D80" s="206"/>
      <c r="E80" s="206"/>
      <c r="F80" s="206"/>
      <c r="G80" s="206"/>
      <c r="H80" s="206"/>
      <c r="I80" s="206"/>
      <c r="J80" s="206"/>
      <c r="K80" s="207"/>
      <c r="L80" s="81"/>
    </row>
    <row r="81" spans="1:12" x14ac:dyDescent="0.25">
      <c r="A81" s="76"/>
      <c r="B81" s="114"/>
      <c r="C81" s="206"/>
      <c r="D81" s="206"/>
      <c r="E81" s="206"/>
      <c r="F81" s="206"/>
      <c r="G81" s="206"/>
      <c r="H81" s="206"/>
      <c r="I81" s="206"/>
      <c r="J81" s="206"/>
      <c r="K81" s="207"/>
      <c r="L81" s="81"/>
    </row>
    <row r="82" spans="1:12" x14ac:dyDescent="0.25">
      <c r="A82" s="76"/>
      <c r="B82" s="114"/>
      <c r="C82" s="206"/>
      <c r="D82" s="206"/>
      <c r="E82" s="206"/>
      <c r="F82" s="206"/>
      <c r="G82" s="206"/>
      <c r="H82" s="206"/>
      <c r="I82" s="206"/>
      <c r="J82" s="206"/>
      <c r="K82" s="207"/>
      <c r="L82" s="81"/>
    </row>
    <row r="83" spans="1:12" x14ac:dyDescent="0.25">
      <c r="A83" s="76"/>
      <c r="B83" s="114"/>
      <c r="C83" s="206"/>
      <c r="D83" s="206"/>
      <c r="E83" s="206"/>
      <c r="F83" s="206"/>
      <c r="G83" s="206"/>
      <c r="H83" s="206"/>
      <c r="I83" s="206"/>
      <c r="J83" s="206"/>
      <c r="K83" s="207"/>
      <c r="L83" s="81"/>
    </row>
    <row r="84" spans="1:12" x14ac:dyDescent="0.25">
      <c r="A84" s="76"/>
      <c r="B84" s="114"/>
      <c r="C84" s="206"/>
      <c r="D84" s="206"/>
      <c r="E84" s="206"/>
      <c r="F84" s="206"/>
      <c r="G84" s="206"/>
      <c r="H84" s="206"/>
      <c r="I84" s="206"/>
      <c r="J84" s="206"/>
      <c r="K84" s="207"/>
      <c r="L84" s="81"/>
    </row>
    <row r="85" spans="1:12" x14ac:dyDescent="0.25">
      <c r="A85" s="76"/>
      <c r="B85" s="114"/>
      <c r="C85" s="206"/>
      <c r="D85" s="206"/>
      <c r="E85" s="206"/>
      <c r="F85" s="206"/>
      <c r="G85" s="206"/>
      <c r="H85" s="206"/>
      <c r="I85" s="206"/>
      <c r="J85" s="206"/>
      <c r="K85" s="207"/>
      <c r="L85" s="81"/>
    </row>
    <row r="86" spans="1:12" x14ac:dyDescent="0.25">
      <c r="A86" s="76"/>
      <c r="B86" s="114"/>
      <c r="C86" s="206"/>
      <c r="D86" s="206"/>
      <c r="E86" s="206"/>
      <c r="F86" s="206"/>
      <c r="G86" s="206"/>
      <c r="H86" s="206"/>
      <c r="I86" s="206"/>
      <c r="J86" s="206"/>
      <c r="K86" s="207"/>
      <c r="L86" s="81"/>
    </row>
    <row r="87" spans="1:12" x14ac:dyDescent="0.25">
      <c r="A87" s="76"/>
      <c r="B87" s="114"/>
      <c r="C87" s="206"/>
      <c r="D87" s="206"/>
      <c r="E87" s="206"/>
      <c r="F87" s="206"/>
      <c r="G87" s="206"/>
      <c r="H87" s="206"/>
      <c r="I87" s="206"/>
      <c r="J87" s="206"/>
      <c r="K87" s="207"/>
      <c r="L87" s="81"/>
    </row>
    <row r="88" spans="1:12" x14ac:dyDescent="0.25">
      <c r="A88" s="76"/>
      <c r="B88" s="114"/>
      <c r="C88" s="206"/>
      <c r="D88" s="206"/>
      <c r="E88" s="206"/>
      <c r="F88" s="206"/>
      <c r="G88" s="206"/>
      <c r="H88" s="206"/>
      <c r="I88" s="206"/>
      <c r="J88" s="206"/>
      <c r="K88" s="207"/>
      <c r="L88" s="81"/>
    </row>
    <row r="89" spans="1:12" x14ac:dyDescent="0.25">
      <c r="A89" s="76"/>
      <c r="B89" s="114"/>
      <c r="C89" s="206"/>
      <c r="D89" s="206"/>
      <c r="E89" s="206"/>
      <c r="F89" s="206"/>
      <c r="G89" s="206"/>
      <c r="H89" s="206"/>
      <c r="I89" s="206"/>
      <c r="J89" s="206"/>
      <c r="K89" s="207"/>
      <c r="L89" s="81"/>
    </row>
    <row r="90" spans="1:12" x14ac:dyDescent="0.25">
      <c r="A90" s="76"/>
      <c r="B90" s="114"/>
      <c r="C90" s="206"/>
      <c r="D90" s="206"/>
      <c r="E90" s="206"/>
      <c r="F90" s="206"/>
      <c r="G90" s="206"/>
      <c r="H90" s="206"/>
      <c r="I90" s="206"/>
      <c r="J90" s="206"/>
      <c r="K90" s="207"/>
      <c r="L90" s="81"/>
    </row>
    <row r="91" spans="1:12" x14ac:dyDescent="0.25">
      <c r="A91" s="76"/>
      <c r="B91" s="114"/>
      <c r="C91" s="206"/>
      <c r="D91" s="206"/>
      <c r="E91" s="206"/>
      <c r="F91" s="206"/>
      <c r="G91" s="206"/>
      <c r="H91" s="206"/>
      <c r="I91" s="206"/>
      <c r="J91" s="206"/>
      <c r="K91" s="207"/>
      <c r="L91" s="81"/>
    </row>
    <row r="92" spans="1:12" x14ac:dyDescent="0.25">
      <c r="A92" s="76"/>
      <c r="B92" s="114"/>
      <c r="C92" s="206"/>
      <c r="D92" s="206"/>
      <c r="E92" s="206"/>
      <c r="F92" s="206"/>
      <c r="G92" s="206"/>
      <c r="H92" s="206"/>
      <c r="I92" s="206"/>
      <c r="J92" s="206"/>
      <c r="K92" s="207"/>
      <c r="L92" s="81"/>
    </row>
    <row r="93" spans="1:12" x14ac:dyDescent="0.25">
      <c r="A93" s="76"/>
      <c r="B93" s="114"/>
      <c r="C93" s="206"/>
      <c r="D93" s="206"/>
      <c r="E93" s="206"/>
      <c r="F93" s="206"/>
      <c r="G93" s="206"/>
      <c r="H93" s="206"/>
      <c r="I93" s="206"/>
      <c r="J93" s="206"/>
      <c r="K93" s="207"/>
      <c r="L93" s="81"/>
    </row>
    <row r="94" spans="1:12" x14ac:dyDescent="0.25">
      <c r="A94" s="76"/>
      <c r="B94" s="114"/>
      <c r="C94" s="206"/>
      <c r="D94" s="206"/>
      <c r="E94" s="206"/>
      <c r="F94" s="206"/>
      <c r="G94" s="206"/>
      <c r="H94" s="206"/>
      <c r="I94" s="206"/>
      <c r="J94" s="206"/>
      <c r="K94" s="207"/>
      <c r="L94" s="81"/>
    </row>
    <row r="95" spans="1:12" x14ac:dyDescent="0.25">
      <c r="A95" s="76"/>
      <c r="B95" s="114"/>
      <c r="C95" s="206"/>
      <c r="D95" s="206"/>
      <c r="E95" s="206"/>
      <c r="F95" s="206"/>
      <c r="G95" s="206"/>
      <c r="H95" s="206"/>
      <c r="I95" s="206"/>
      <c r="J95" s="206"/>
      <c r="K95" s="207"/>
      <c r="L95" s="81"/>
    </row>
    <row r="96" spans="1:12" x14ac:dyDescent="0.25">
      <c r="A96" s="76"/>
      <c r="B96" s="114"/>
      <c r="C96" s="206"/>
      <c r="D96" s="206"/>
      <c r="E96" s="206"/>
      <c r="F96" s="206"/>
      <c r="G96" s="206"/>
      <c r="H96" s="206"/>
      <c r="I96" s="206"/>
      <c r="J96" s="206"/>
      <c r="K96" s="207"/>
      <c r="L96" s="81"/>
    </row>
    <row r="97" spans="1:12" x14ac:dyDescent="0.25">
      <c r="A97" s="76"/>
      <c r="B97" s="114"/>
      <c r="C97" s="206"/>
      <c r="D97" s="206"/>
      <c r="E97" s="206"/>
      <c r="F97" s="206"/>
      <c r="G97" s="206"/>
      <c r="H97" s="206"/>
      <c r="I97" s="206"/>
      <c r="J97" s="206"/>
      <c r="K97" s="207"/>
      <c r="L97" s="81"/>
    </row>
    <row r="98" spans="1:12" x14ac:dyDescent="0.25">
      <c r="A98" s="76"/>
      <c r="B98" s="114"/>
      <c r="C98" s="206"/>
      <c r="D98" s="206"/>
      <c r="E98" s="206"/>
      <c r="F98" s="206"/>
      <c r="G98" s="206"/>
      <c r="H98" s="206"/>
      <c r="I98" s="206"/>
      <c r="J98" s="206"/>
      <c r="K98" s="207"/>
      <c r="L98" s="81"/>
    </row>
    <row r="99" spans="1:12" x14ac:dyDescent="0.25">
      <c r="A99" s="76"/>
      <c r="B99" s="114"/>
      <c r="C99" s="206"/>
      <c r="D99" s="206"/>
      <c r="E99" s="206"/>
      <c r="F99" s="206"/>
      <c r="G99" s="206"/>
      <c r="H99" s="206"/>
      <c r="I99" s="206"/>
      <c r="J99" s="206"/>
      <c r="K99" s="207"/>
      <c r="L99" s="81"/>
    </row>
    <row r="100" spans="1:12" x14ac:dyDescent="0.25">
      <c r="A100" s="76"/>
      <c r="B100" s="114"/>
      <c r="C100" s="206"/>
      <c r="D100" s="206"/>
      <c r="E100" s="206"/>
      <c r="F100" s="206"/>
      <c r="G100" s="206"/>
      <c r="H100" s="206"/>
      <c r="I100" s="206"/>
      <c r="J100" s="206"/>
      <c r="K100" s="207"/>
      <c r="L100" s="81"/>
    </row>
    <row r="101" spans="1:12" x14ac:dyDescent="0.25">
      <c r="A101" s="76"/>
      <c r="B101" s="114"/>
      <c r="C101" s="206"/>
      <c r="D101" s="206"/>
      <c r="E101" s="206"/>
      <c r="F101" s="206"/>
      <c r="G101" s="206"/>
      <c r="H101" s="206"/>
      <c r="I101" s="206"/>
      <c r="J101" s="206"/>
      <c r="K101" s="207"/>
      <c r="L101" s="81"/>
    </row>
    <row r="102" spans="1:12" x14ac:dyDescent="0.25">
      <c r="A102" s="76"/>
      <c r="B102" s="114"/>
      <c r="C102" s="206"/>
      <c r="D102" s="206"/>
      <c r="E102" s="206"/>
      <c r="F102" s="206"/>
      <c r="G102" s="206"/>
      <c r="H102" s="206"/>
      <c r="I102" s="206"/>
      <c r="J102" s="206"/>
      <c r="K102" s="207"/>
      <c r="L102" s="81"/>
    </row>
    <row r="103" spans="1:12" x14ac:dyDescent="0.25">
      <c r="A103" s="76"/>
      <c r="B103" s="114"/>
      <c r="C103" s="206"/>
      <c r="D103" s="206"/>
      <c r="E103" s="206"/>
      <c r="F103" s="206"/>
      <c r="G103" s="206"/>
      <c r="H103" s="206"/>
      <c r="I103" s="206"/>
      <c r="J103" s="206"/>
      <c r="K103" s="207"/>
      <c r="L103" s="81"/>
    </row>
    <row r="104" spans="1:12" x14ac:dyDescent="0.25">
      <c r="A104" s="76"/>
      <c r="B104" s="114"/>
      <c r="C104" s="206"/>
      <c r="D104" s="206"/>
      <c r="E104" s="206"/>
      <c r="F104" s="206"/>
      <c r="G104" s="206"/>
      <c r="H104" s="206"/>
      <c r="I104" s="206"/>
      <c r="J104" s="206"/>
      <c r="K104" s="207"/>
      <c r="L104" s="81"/>
    </row>
    <row r="105" spans="1:12" x14ac:dyDescent="0.25">
      <c r="A105" s="76"/>
      <c r="B105" s="114"/>
      <c r="C105" s="206"/>
      <c r="D105" s="206"/>
      <c r="E105" s="206"/>
      <c r="F105" s="206"/>
      <c r="G105" s="206"/>
      <c r="H105" s="206"/>
      <c r="I105" s="206"/>
      <c r="J105" s="206"/>
      <c r="K105" s="207"/>
      <c r="L105" s="81"/>
    </row>
    <row r="106" spans="1:12" x14ac:dyDescent="0.25">
      <c r="A106" s="76"/>
      <c r="B106" s="114"/>
      <c r="C106" s="206"/>
      <c r="D106" s="206"/>
      <c r="E106" s="206"/>
      <c r="F106" s="206"/>
      <c r="G106" s="206"/>
      <c r="H106" s="206"/>
      <c r="I106" s="206"/>
      <c r="J106" s="206"/>
      <c r="K106" s="207"/>
      <c r="L106" s="81"/>
    </row>
    <row r="107" spans="1:12" x14ac:dyDescent="0.25">
      <c r="A107" s="76"/>
      <c r="B107" s="114"/>
      <c r="C107" s="206"/>
      <c r="D107" s="206"/>
      <c r="E107" s="206"/>
      <c r="F107" s="206"/>
      <c r="G107" s="206"/>
      <c r="H107" s="206"/>
      <c r="I107" s="206"/>
      <c r="J107" s="206"/>
      <c r="K107" s="207"/>
      <c r="L107" s="81"/>
    </row>
    <row r="108" spans="1:12" x14ac:dyDescent="0.25">
      <c r="A108" s="76"/>
      <c r="B108" s="114"/>
      <c r="C108" s="206"/>
      <c r="D108" s="206"/>
      <c r="E108" s="206"/>
      <c r="F108" s="206"/>
      <c r="G108" s="206"/>
      <c r="H108" s="206"/>
      <c r="I108" s="206"/>
      <c r="J108" s="206"/>
      <c r="K108" s="207"/>
      <c r="L108" s="81"/>
    </row>
    <row r="109" spans="1:12" x14ac:dyDescent="0.25">
      <c r="A109" s="76"/>
      <c r="B109" s="114"/>
      <c r="C109" s="206"/>
      <c r="D109" s="206"/>
      <c r="E109" s="206"/>
      <c r="F109" s="206"/>
      <c r="G109" s="206"/>
      <c r="H109" s="206"/>
      <c r="I109" s="206"/>
      <c r="J109" s="206"/>
      <c r="K109" s="207"/>
      <c r="L109" s="81"/>
    </row>
    <row r="110" spans="1:12" x14ac:dyDescent="0.25">
      <c r="A110" s="76"/>
      <c r="B110" s="114"/>
      <c r="C110" s="206"/>
      <c r="D110" s="206"/>
      <c r="E110" s="206"/>
      <c r="F110" s="206"/>
      <c r="G110" s="206"/>
      <c r="H110" s="206"/>
      <c r="I110" s="206"/>
      <c r="J110" s="206"/>
      <c r="K110" s="207"/>
      <c r="L110" s="81"/>
    </row>
    <row r="111" spans="1:12" x14ac:dyDescent="0.25">
      <c r="A111" s="76"/>
      <c r="B111" s="114"/>
      <c r="C111" s="206"/>
      <c r="D111" s="206"/>
      <c r="E111" s="206"/>
      <c r="F111" s="206"/>
      <c r="G111" s="206"/>
      <c r="H111" s="206"/>
      <c r="I111" s="206"/>
      <c r="J111" s="206"/>
      <c r="K111" s="207"/>
      <c r="L111" s="81"/>
    </row>
    <row r="112" spans="1:12" x14ac:dyDescent="0.25">
      <c r="A112" s="76"/>
      <c r="B112" s="114"/>
      <c r="C112" s="206"/>
      <c r="D112" s="206"/>
      <c r="E112" s="206"/>
      <c r="F112" s="206"/>
      <c r="G112" s="206"/>
      <c r="H112" s="206"/>
      <c r="I112" s="206"/>
      <c r="J112" s="206"/>
      <c r="K112" s="207"/>
      <c r="L112" s="81"/>
    </row>
    <row r="113" spans="1:12" x14ac:dyDescent="0.25">
      <c r="A113" s="76"/>
      <c r="B113" s="114"/>
      <c r="C113" s="206"/>
      <c r="D113" s="206"/>
      <c r="E113" s="206"/>
      <c r="F113" s="206"/>
      <c r="G113" s="206"/>
      <c r="H113" s="206"/>
      <c r="I113" s="206"/>
      <c r="J113" s="206"/>
      <c r="K113" s="207"/>
      <c r="L113" s="81"/>
    </row>
    <row r="114" spans="1:12" x14ac:dyDescent="0.25">
      <c r="A114" s="76"/>
      <c r="B114" s="114"/>
      <c r="C114" s="206"/>
      <c r="D114" s="206"/>
      <c r="E114" s="206"/>
      <c r="F114" s="206"/>
      <c r="G114" s="206"/>
      <c r="H114" s="206"/>
      <c r="I114" s="206"/>
      <c r="J114" s="206"/>
      <c r="K114" s="207"/>
      <c r="L114" s="81"/>
    </row>
    <row r="115" spans="1:12" x14ac:dyDescent="0.25">
      <c r="A115" s="76"/>
      <c r="B115" s="114"/>
      <c r="C115" s="206"/>
      <c r="D115" s="206"/>
      <c r="E115" s="206"/>
      <c r="F115" s="206"/>
      <c r="G115" s="206"/>
      <c r="H115" s="206"/>
      <c r="I115" s="206"/>
      <c r="J115" s="206"/>
      <c r="K115" s="207"/>
      <c r="L115" s="81"/>
    </row>
    <row r="116" spans="1:12" x14ac:dyDescent="0.25">
      <c r="A116" s="76"/>
      <c r="B116" s="114"/>
      <c r="C116" s="206"/>
      <c r="D116" s="206"/>
      <c r="E116" s="206"/>
      <c r="F116" s="206"/>
      <c r="G116" s="206"/>
      <c r="H116" s="206"/>
      <c r="I116" s="206"/>
      <c r="J116" s="206"/>
      <c r="K116" s="207"/>
      <c r="L116" s="81"/>
    </row>
    <row r="117" spans="1:12" x14ac:dyDescent="0.25">
      <c r="A117" s="76"/>
      <c r="B117" s="114"/>
      <c r="C117" s="206"/>
      <c r="D117" s="206"/>
      <c r="E117" s="206"/>
      <c r="F117" s="206"/>
      <c r="G117" s="206"/>
      <c r="H117" s="206"/>
      <c r="I117" s="206"/>
      <c r="J117" s="206"/>
      <c r="K117" s="207"/>
      <c r="L117" s="81"/>
    </row>
    <row r="118" spans="1:12" x14ac:dyDescent="0.25">
      <c r="A118" s="76"/>
      <c r="B118" s="114"/>
      <c r="C118" s="206"/>
      <c r="D118" s="206"/>
      <c r="E118" s="206"/>
      <c r="F118" s="206"/>
      <c r="G118" s="206"/>
      <c r="H118" s="206"/>
      <c r="I118" s="206"/>
      <c r="J118" s="206"/>
      <c r="K118" s="207"/>
      <c r="L118" s="81"/>
    </row>
    <row r="119" spans="1:12" x14ac:dyDescent="0.25">
      <c r="A119" s="76"/>
      <c r="B119" s="114"/>
      <c r="C119" s="206"/>
      <c r="D119" s="206"/>
      <c r="E119" s="206"/>
      <c r="F119" s="206"/>
      <c r="G119" s="206"/>
      <c r="H119" s="206"/>
      <c r="I119" s="206"/>
      <c r="J119" s="206"/>
      <c r="K119" s="207"/>
      <c r="L119" s="81"/>
    </row>
    <row r="120" spans="1:12" x14ac:dyDescent="0.25">
      <c r="A120" s="76"/>
      <c r="B120" s="114"/>
      <c r="C120" s="206"/>
      <c r="D120" s="206"/>
      <c r="E120" s="206"/>
      <c r="F120" s="206"/>
      <c r="G120" s="206"/>
      <c r="H120" s="206"/>
      <c r="I120" s="206"/>
      <c r="J120" s="206"/>
      <c r="K120" s="207"/>
      <c r="L120" s="81"/>
    </row>
    <row r="121" spans="1:12" x14ac:dyDescent="0.25">
      <c r="A121" s="76"/>
      <c r="B121" s="114"/>
      <c r="C121" s="206"/>
      <c r="D121" s="206"/>
      <c r="E121" s="206"/>
      <c r="F121" s="206"/>
      <c r="G121" s="206"/>
      <c r="H121" s="206"/>
      <c r="I121" s="206"/>
      <c r="J121" s="206"/>
      <c r="K121" s="207"/>
      <c r="L121" s="81"/>
    </row>
    <row r="122" spans="1:12" x14ac:dyDescent="0.25">
      <c r="A122" s="76"/>
      <c r="B122" s="114"/>
      <c r="C122" s="206"/>
      <c r="D122" s="206"/>
      <c r="E122" s="206"/>
      <c r="F122" s="206"/>
      <c r="G122" s="206"/>
      <c r="H122" s="206"/>
      <c r="I122" s="206"/>
      <c r="J122" s="206"/>
      <c r="K122" s="207"/>
      <c r="L122" s="81"/>
    </row>
    <row r="123" spans="1:12" x14ac:dyDescent="0.25">
      <c r="A123" s="76"/>
      <c r="B123" s="114"/>
      <c r="C123" s="206"/>
      <c r="D123" s="206"/>
      <c r="E123" s="206"/>
      <c r="F123" s="206"/>
      <c r="G123" s="206"/>
      <c r="H123" s="206"/>
      <c r="I123" s="206"/>
      <c r="J123" s="206"/>
      <c r="K123" s="207"/>
      <c r="L123" s="81"/>
    </row>
    <row r="124" spans="1:12" x14ac:dyDescent="0.25">
      <c r="A124" s="76"/>
      <c r="B124" s="114"/>
      <c r="C124" s="206"/>
      <c r="D124" s="206"/>
      <c r="E124" s="206"/>
      <c r="F124" s="206"/>
      <c r="G124" s="206"/>
      <c r="H124" s="206"/>
      <c r="I124" s="206"/>
      <c r="J124" s="206"/>
      <c r="K124" s="207"/>
      <c r="L124" s="81"/>
    </row>
    <row r="125" spans="1:12" x14ac:dyDescent="0.25">
      <c r="A125" s="76"/>
      <c r="B125" s="114"/>
      <c r="C125" s="206"/>
      <c r="D125" s="206"/>
      <c r="E125" s="206"/>
      <c r="F125" s="206"/>
      <c r="G125" s="206"/>
      <c r="H125" s="206"/>
      <c r="I125" s="206"/>
      <c r="J125" s="206"/>
      <c r="K125" s="207"/>
      <c r="L125" s="81"/>
    </row>
    <row r="126" spans="1:12" x14ac:dyDescent="0.25">
      <c r="A126" s="76"/>
      <c r="B126" s="114"/>
      <c r="C126" s="206"/>
      <c r="D126" s="206"/>
      <c r="E126" s="206"/>
      <c r="F126" s="206"/>
      <c r="G126" s="206"/>
      <c r="H126" s="206"/>
      <c r="I126" s="206"/>
      <c r="J126" s="206"/>
      <c r="K126" s="207"/>
      <c r="L126" s="81"/>
    </row>
    <row r="127" spans="1:12" x14ac:dyDescent="0.25">
      <c r="A127" s="76"/>
      <c r="B127" s="114"/>
      <c r="C127" s="206"/>
      <c r="D127" s="206"/>
      <c r="E127" s="206"/>
      <c r="F127" s="206"/>
      <c r="G127" s="206"/>
      <c r="H127" s="206"/>
      <c r="I127" s="206"/>
      <c r="J127" s="206"/>
      <c r="K127" s="207"/>
      <c r="L127" s="81"/>
    </row>
    <row r="128" spans="1:12" x14ac:dyDescent="0.25">
      <c r="A128" s="76"/>
      <c r="B128" s="114"/>
      <c r="C128" s="206"/>
      <c r="D128" s="206"/>
      <c r="E128" s="206"/>
      <c r="F128" s="206"/>
      <c r="G128" s="206"/>
      <c r="H128" s="206"/>
      <c r="I128" s="206"/>
      <c r="J128" s="206"/>
      <c r="K128" s="207"/>
      <c r="L128" s="81"/>
    </row>
    <row r="129" spans="1:12" x14ac:dyDescent="0.25">
      <c r="A129" s="76"/>
      <c r="B129" s="114"/>
      <c r="C129" s="206"/>
      <c r="D129" s="206"/>
      <c r="E129" s="206"/>
      <c r="F129" s="206"/>
      <c r="G129" s="206"/>
      <c r="H129" s="206"/>
      <c r="I129" s="206"/>
      <c r="J129" s="206"/>
      <c r="K129" s="207"/>
      <c r="L129" s="81"/>
    </row>
    <row r="130" spans="1:12" x14ac:dyDescent="0.25">
      <c r="A130" s="76"/>
      <c r="B130" s="114"/>
      <c r="C130" s="206"/>
      <c r="D130" s="206"/>
      <c r="E130" s="206"/>
      <c r="F130" s="206"/>
      <c r="G130" s="206"/>
      <c r="H130" s="206"/>
      <c r="I130" s="206"/>
      <c r="J130" s="206"/>
      <c r="K130" s="207"/>
      <c r="L130" s="81"/>
    </row>
    <row r="131" spans="1:12" x14ac:dyDescent="0.25">
      <c r="A131" s="76"/>
      <c r="B131" s="114"/>
      <c r="C131" s="206"/>
      <c r="D131" s="206"/>
      <c r="E131" s="206"/>
      <c r="F131" s="206"/>
      <c r="G131" s="206"/>
      <c r="H131" s="206"/>
      <c r="I131" s="206"/>
      <c r="J131" s="206"/>
      <c r="K131" s="207"/>
      <c r="L131" s="81"/>
    </row>
    <row r="132" spans="1:12" x14ac:dyDescent="0.25">
      <c r="A132" s="76"/>
      <c r="B132" s="114"/>
      <c r="C132" s="206"/>
      <c r="D132" s="206"/>
      <c r="E132" s="206"/>
      <c r="F132" s="206"/>
      <c r="G132" s="206"/>
      <c r="H132" s="206"/>
      <c r="I132" s="206"/>
      <c r="J132" s="206"/>
      <c r="K132" s="207"/>
      <c r="L132" s="81"/>
    </row>
    <row r="133" spans="1:12" x14ac:dyDescent="0.25">
      <c r="A133" s="76"/>
      <c r="B133" s="114"/>
      <c r="C133" s="206"/>
      <c r="D133" s="206"/>
      <c r="E133" s="206"/>
      <c r="F133" s="206"/>
      <c r="G133" s="206"/>
      <c r="H133" s="206"/>
      <c r="I133" s="206"/>
      <c r="J133" s="206"/>
      <c r="K133" s="207"/>
      <c r="L133" s="81"/>
    </row>
    <row r="134" spans="1:12" x14ac:dyDescent="0.25">
      <c r="A134" s="76"/>
      <c r="B134" s="114"/>
      <c r="C134" s="206"/>
      <c r="D134" s="206"/>
      <c r="E134" s="206"/>
      <c r="F134" s="206"/>
      <c r="G134" s="206"/>
      <c r="H134" s="206"/>
      <c r="I134" s="206"/>
      <c r="J134" s="206"/>
      <c r="K134" s="207"/>
      <c r="L134" s="81"/>
    </row>
    <row r="135" spans="1:12" x14ac:dyDescent="0.25">
      <c r="A135" s="76"/>
      <c r="B135" s="114"/>
      <c r="C135" s="206"/>
      <c r="D135" s="206"/>
      <c r="E135" s="206"/>
      <c r="F135" s="206"/>
      <c r="G135" s="206"/>
      <c r="H135" s="206"/>
      <c r="I135" s="206"/>
      <c r="J135" s="206"/>
      <c r="K135" s="207"/>
      <c r="L135" s="81"/>
    </row>
    <row r="136" spans="1:12" x14ac:dyDescent="0.25">
      <c r="A136" s="76"/>
      <c r="B136" s="114"/>
      <c r="C136" s="206"/>
      <c r="D136" s="206"/>
      <c r="E136" s="206"/>
      <c r="F136" s="206"/>
      <c r="G136" s="206"/>
      <c r="H136" s="206"/>
      <c r="I136" s="206"/>
      <c r="J136" s="206"/>
      <c r="K136" s="207"/>
      <c r="L136" s="81"/>
    </row>
    <row r="137" spans="1:12" x14ac:dyDescent="0.25">
      <c r="A137" s="76"/>
      <c r="B137" s="114"/>
      <c r="C137" s="206"/>
      <c r="D137" s="206"/>
      <c r="E137" s="206"/>
      <c r="F137" s="206"/>
      <c r="G137" s="206"/>
      <c r="H137" s="206"/>
      <c r="I137" s="206"/>
      <c r="J137" s="206"/>
      <c r="K137" s="207"/>
      <c r="L137" s="81"/>
    </row>
    <row r="138" spans="1:12" x14ac:dyDescent="0.25">
      <c r="A138" s="76"/>
      <c r="B138" s="114"/>
      <c r="C138" s="206"/>
      <c r="D138" s="206"/>
      <c r="E138" s="206"/>
      <c r="F138" s="206"/>
      <c r="G138" s="206"/>
      <c r="H138" s="206"/>
      <c r="I138" s="206"/>
      <c r="J138" s="206"/>
      <c r="K138" s="207"/>
      <c r="L138" s="81"/>
    </row>
    <row r="139" spans="1:12" x14ac:dyDescent="0.25">
      <c r="A139" s="76"/>
      <c r="B139" s="114"/>
      <c r="C139" s="206"/>
      <c r="D139" s="206"/>
      <c r="E139" s="206"/>
      <c r="F139" s="206"/>
      <c r="G139" s="206"/>
      <c r="H139" s="206"/>
      <c r="I139" s="206"/>
      <c r="J139" s="206"/>
      <c r="K139" s="207"/>
      <c r="L139" s="81"/>
    </row>
    <row r="140" spans="1:12" x14ac:dyDescent="0.25">
      <c r="A140" s="76"/>
      <c r="B140" s="114"/>
      <c r="C140" s="206"/>
      <c r="D140" s="206"/>
      <c r="E140" s="206"/>
      <c r="F140" s="206"/>
      <c r="G140" s="206"/>
      <c r="H140" s="206"/>
      <c r="I140" s="206"/>
      <c r="J140" s="206"/>
      <c r="K140" s="207"/>
      <c r="L140" s="81"/>
    </row>
    <row r="141" spans="1:12" x14ac:dyDescent="0.25">
      <c r="A141" s="76"/>
      <c r="B141" s="114"/>
      <c r="C141" s="206"/>
      <c r="D141" s="206"/>
      <c r="E141" s="206"/>
      <c r="F141" s="206"/>
      <c r="G141" s="206"/>
      <c r="H141" s="206"/>
      <c r="I141" s="206"/>
      <c r="J141" s="206"/>
      <c r="K141" s="207"/>
      <c r="L141" s="81"/>
    </row>
    <row r="142" spans="1:12" x14ac:dyDescent="0.25">
      <c r="A142" s="76"/>
      <c r="B142" s="114"/>
      <c r="C142" s="206"/>
      <c r="D142" s="206"/>
      <c r="E142" s="206"/>
      <c r="F142" s="206"/>
      <c r="G142" s="206"/>
      <c r="H142" s="206"/>
      <c r="I142" s="206"/>
      <c r="J142" s="206"/>
      <c r="K142" s="207"/>
      <c r="L142" s="81"/>
    </row>
    <row r="143" spans="1:12" x14ac:dyDescent="0.25">
      <c r="A143" s="76"/>
      <c r="B143" s="114"/>
      <c r="C143" s="206"/>
      <c r="D143" s="206"/>
      <c r="E143" s="206"/>
      <c r="F143" s="206"/>
      <c r="G143" s="206"/>
      <c r="H143" s="206"/>
      <c r="I143" s="206"/>
      <c r="J143" s="206"/>
      <c r="K143" s="207"/>
      <c r="L143" s="81"/>
    </row>
    <row r="144" spans="1:12" x14ac:dyDescent="0.25">
      <c r="A144" s="76"/>
      <c r="B144" s="114"/>
      <c r="C144" s="206"/>
      <c r="D144" s="206"/>
      <c r="E144" s="206"/>
      <c r="F144" s="206"/>
      <c r="G144" s="206"/>
      <c r="H144" s="206"/>
      <c r="I144" s="206"/>
      <c r="J144" s="206"/>
      <c r="K144" s="207"/>
      <c r="L144" s="81"/>
    </row>
    <row r="145" spans="1:12" x14ac:dyDescent="0.25">
      <c r="A145" s="76"/>
      <c r="B145" s="114"/>
      <c r="C145" s="206"/>
      <c r="D145" s="206"/>
      <c r="E145" s="206"/>
      <c r="F145" s="206"/>
      <c r="G145" s="206"/>
      <c r="H145" s="206"/>
      <c r="I145" s="206"/>
      <c r="J145" s="206"/>
      <c r="K145" s="207"/>
      <c r="L145" s="81"/>
    </row>
    <row r="146" spans="1:12" x14ac:dyDescent="0.25">
      <c r="A146" s="76"/>
      <c r="B146" s="114"/>
      <c r="C146" s="206"/>
      <c r="D146" s="206"/>
      <c r="E146" s="206"/>
      <c r="F146" s="206"/>
      <c r="G146" s="206"/>
      <c r="H146" s="206"/>
      <c r="I146" s="206"/>
      <c r="J146" s="206"/>
      <c r="K146" s="207"/>
      <c r="L146" s="81"/>
    </row>
    <row r="147" spans="1:12" x14ac:dyDescent="0.25">
      <c r="A147" s="76"/>
      <c r="B147" s="114"/>
      <c r="C147" s="206"/>
      <c r="D147" s="206"/>
      <c r="E147" s="206"/>
      <c r="F147" s="206"/>
      <c r="G147" s="206"/>
      <c r="H147" s="206"/>
      <c r="I147" s="206"/>
      <c r="J147" s="206"/>
      <c r="K147" s="207"/>
      <c r="L147" s="81"/>
    </row>
    <row r="148" spans="1:12" x14ac:dyDescent="0.25">
      <c r="A148" s="76"/>
      <c r="B148" s="114"/>
      <c r="C148" s="206"/>
      <c r="D148" s="206"/>
      <c r="E148" s="206"/>
      <c r="F148" s="206"/>
      <c r="G148" s="206"/>
      <c r="H148" s="206"/>
      <c r="I148" s="206"/>
      <c r="J148" s="206"/>
      <c r="K148" s="207"/>
      <c r="L148" s="81"/>
    </row>
    <row r="149" spans="1:12" x14ac:dyDescent="0.25">
      <c r="A149" s="76"/>
      <c r="B149" s="114"/>
      <c r="C149" s="206"/>
      <c r="D149" s="206"/>
      <c r="E149" s="206"/>
      <c r="F149" s="206"/>
      <c r="G149" s="206"/>
      <c r="H149" s="206"/>
      <c r="I149" s="206"/>
      <c r="J149" s="206"/>
      <c r="K149" s="207"/>
      <c r="L149" s="81"/>
    </row>
    <row r="150" spans="1:12" x14ac:dyDescent="0.25">
      <c r="A150" s="76"/>
      <c r="B150" s="114"/>
      <c r="C150" s="206"/>
      <c r="D150" s="206"/>
      <c r="E150" s="206"/>
      <c r="F150" s="206"/>
      <c r="G150" s="206"/>
      <c r="H150" s="206"/>
      <c r="I150" s="206"/>
      <c r="J150" s="206"/>
      <c r="K150" s="207"/>
      <c r="L150" s="81"/>
    </row>
    <row r="151" spans="1:12" x14ac:dyDescent="0.25">
      <c r="A151" s="76"/>
      <c r="B151" s="114"/>
      <c r="C151" s="206"/>
      <c r="D151" s="206"/>
      <c r="E151" s="206"/>
      <c r="F151" s="206"/>
      <c r="G151" s="206"/>
      <c r="H151" s="206"/>
      <c r="I151" s="206"/>
      <c r="J151" s="206"/>
      <c r="K151" s="207"/>
      <c r="L151" s="81"/>
    </row>
    <row r="152" spans="1:12" x14ac:dyDescent="0.25">
      <c r="A152" s="76"/>
      <c r="B152" s="114"/>
      <c r="C152" s="206"/>
      <c r="D152" s="206"/>
      <c r="E152" s="206"/>
      <c r="F152" s="206"/>
      <c r="G152" s="206"/>
      <c r="H152" s="206"/>
      <c r="I152" s="206"/>
      <c r="J152" s="206"/>
      <c r="K152" s="207"/>
      <c r="L152" s="81"/>
    </row>
    <row r="153" spans="1:12" x14ac:dyDescent="0.25">
      <c r="A153" s="76"/>
      <c r="B153" s="114"/>
      <c r="C153" s="206"/>
      <c r="D153" s="206"/>
      <c r="E153" s="206"/>
      <c r="F153" s="206"/>
      <c r="G153" s="206"/>
      <c r="H153" s="206"/>
      <c r="I153" s="206"/>
      <c r="J153" s="206"/>
      <c r="K153" s="207"/>
      <c r="L153" s="81"/>
    </row>
    <row r="154" spans="1:12" x14ac:dyDescent="0.25">
      <c r="A154" s="76"/>
      <c r="B154" s="114"/>
      <c r="C154" s="206"/>
      <c r="D154" s="206"/>
      <c r="E154" s="206"/>
      <c r="F154" s="206"/>
      <c r="G154" s="206"/>
      <c r="H154" s="206"/>
      <c r="I154" s="206"/>
      <c r="J154" s="206"/>
      <c r="K154" s="207"/>
      <c r="L154" s="81"/>
    </row>
    <row r="155" spans="1:12" x14ac:dyDescent="0.25">
      <c r="A155" s="76"/>
      <c r="B155" s="114"/>
      <c r="C155" s="206"/>
      <c r="D155" s="206"/>
      <c r="E155" s="206"/>
      <c r="F155" s="206"/>
      <c r="G155" s="206"/>
      <c r="H155" s="206"/>
      <c r="I155" s="206"/>
      <c r="J155" s="206"/>
      <c r="K155" s="207"/>
      <c r="L155" s="81"/>
    </row>
    <row r="156" spans="1:12" x14ac:dyDescent="0.25">
      <c r="A156" s="76"/>
      <c r="B156" s="114"/>
      <c r="C156" s="206"/>
      <c r="D156" s="206"/>
      <c r="E156" s="206"/>
      <c r="F156" s="206"/>
      <c r="G156" s="206"/>
      <c r="H156" s="206"/>
      <c r="I156" s="206"/>
      <c r="J156" s="206"/>
      <c r="K156" s="207"/>
      <c r="L156" s="81"/>
    </row>
    <row r="157" spans="1:12" x14ac:dyDescent="0.25">
      <c r="A157" s="76"/>
      <c r="B157" s="114"/>
      <c r="C157" s="206"/>
      <c r="D157" s="206"/>
      <c r="E157" s="206"/>
      <c r="F157" s="206"/>
      <c r="G157" s="206"/>
      <c r="H157" s="206"/>
      <c r="I157" s="206"/>
      <c r="J157" s="206"/>
      <c r="K157" s="207"/>
      <c r="L157" s="81"/>
    </row>
    <row r="158" spans="1:12" x14ac:dyDescent="0.25">
      <c r="A158" s="76"/>
      <c r="B158" s="114"/>
      <c r="C158" s="206"/>
      <c r="D158" s="206"/>
      <c r="E158" s="206"/>
      <c r="F158" s="206"/>
      <c r="G158" s="206"/>
      <c r="H158" s="206"/>
      <c r="I158" s="206"/>
      <c r="J158" s="206"/>
      <c r="K158" s="207"/>
      <c r="L158" s="81"/>
    </row>
    <row r="159" spans="1:12" x14ac:dyDescent="0.25">
      <c r="A159" s="76"/>
      <c r="B159" s="114"/>
      <c r="C159" s="206"/>
      <c r="D159" s="206"/>
      <c r="E159" s="206"/>
      <c r="F159" s="206"/>
      <c r="G159" s="206"/>
      <c r="H159" s="206"/>
      <c r="I159" s="206"/>
      <c r="J159" s="206"/>
      <c r="K159" s="207"/>
      <c r="L159" s="81"/>
    </row>
    <row r="160" spans="1:12" x14ac:dyDescent="0.25">
      <c r="A160" s="76"/>
      <c r="B160" s="114"/>
      <c r="C160" s="206"/>
      <c r="D160" s="206"/>
      <c r="E160" s="206"/>
      <c r="F160" s="206"/>
      <c r="G160" s="206"/>
      <c r="H160" s="206"/>
      <c r="I160" s="206"/>
      <c r="J160" s="206"/>
      <c r="K160" s="207"/>
      <c r="L160" s="81"/>
    </row>
    <row r="161" spans="1:12" x14ac:dyDescent="0.25">
      <c r="A161" s="76"/>
      <c r="B161" s="114"/>
      <c r="C161" s="206"/>
      <c r="D161" s="206"/>
      <c r="E161" s="206"/>
      <c r="F161" s="206"/>
      <c r="G161" s="206"/>
      <c r="H161" s="206"/>
      <c r="I161" s="206"/>
      <c r="J161" s="206"/>
      <c r="K161" s="207"/>
      <c r="L161" s="81"/>
    </row>
    <row r="162" spans="1:12" x14ac:dyDescent="0.25">
      <c r="A162" s="76"/>
      <c r="B162" s="114"/>
      <c r="C162" s="206"/>
      <c r="D162" s="206"/>
      <c r="E162" s="206"/>
      <c r="F162" s="206"/>
      <c r="G162" s="206"/>
      <c r="H162" s="206"/>
      <c r="I162" s="206"/>
      <c r="J162" s="206"/>
      <c r="K162" s="207"/>
      <c r="L162" s="81"/>
    </row>
    <row r="163" spans="1:12" x14ac:dyDescent="0.25">
      <c r="A163" s="76"/>
      <c r="B163" s="114"/>
      <c r="C163" s="206"/>
      <c r="D163" s="206"/>
      <c r="E163" s="206"/>
      <c r="F163" s="206"/>
      <c r="G163" s="206"/>
      <c r="H163" s="206"/>
      <c r="I163" s="206"/>
      <c r="J163" s="206"/>
      <c r="K163" s="207"/>
      <c r="L163" s="81"/>
    </row>
    <row r="164" spans="1:12" x14ac:dyDescent="0.25">
      <c r="A164" s="76"/>
      <c r="B164" s="114"/>
      <c r="C164" s="206"/>
      <c r="D164" s="206"/>
      <c r="E164" s="206"/>
      <c r="F164" s="206"/>
      <c r="G164" s="206"/>
      <c r="H164" s="206"/>
      <c r="I164" s="206"/>
      <c r="J164" s="206"/>
      <c r="K164" s="207"/>
      <c r="L164" s="81"/>
    </row>
    <row r="165" spans="1:12" x14ac:dyDescent="0.25">
      <c r="A165" s="76"/>
      <c r="B165" s="114"/>
      <c r="C165" s="206"/>
      <c r="D165" s="206"/>
      <c r="E165" s="206"/>
      <c r="F165" s="206"/>
      <c r="G165" s="206"/>
      <c r="H165" s="206"/>
      <c r="I165" s="206"/>
      <c r="J165" s="206"/>
      <c r="K165" s="207"/>
      <c r="L165" s="81"/>
    </row>
    <row r="166" spans="1:12" x14ac:dyDescent="0.25">
      <c r="A166" s="76"/>
      <c r="B166" s="114"/>
      <c r="C166" s="206"/>
      <c r="D166" s="206"/>
      <c r="E166" s="206"/>
      <c r="F166" s="206"/>
      <c r="G166" s="206"/>
      <c r="H166" s="206"/>
      <c r="I166" s="206"/>
      <c r="J166" s="206"/>
      <c r="K166" s="207"/>
      <c r="L166" s="81"/>
    </row>
    <row r="167" spans="1:12" x14ac:dyDescent="0.25">
      <c r="A167" s="76"/>
      <c r="B167" s="114"/>
      <c r="C167" s="206"/>
      <c r="D167" s="206"/>
      <c r="E167" s="206"/>
      <c r="F167" s="206"/>
      <c r="G167" s="206"/>
      <c r="H167" s="206"/>
      <c r="I167" s="206"/>
      <c r="J167" s="206"/>
      <c r="K167" s="207"/>
      <c r="L167" s="81"/>
    </row>
    <row r="168" spans="1:12" x14ac:dyDescent="0.25">
      <c r="A168" s="76"/>
      <c r="B168" s="114"/>
      <c r="C168" s="206"/>
      <c r="D168" s="206"/>
      <c r="E168" s="206"/>
      <c r="F168" s="206"/>
      <c r="G168" s="206"/>
      <c r="H168" s="206"/>
      <c r="I168" s="206"/>
      <c r="J168" s="206"/>
      <c r="K168" s="207"/>
      <c r="L168" s="81"/>
    </row>
    <row r="169" spans="1:12" x14ac:dyDescent="0.25">
      <c r="A169" s="76"/>
      <c r="B169" s="114"/>
      <c r="C169" s="206"/>
      <c r="D169" s="206"/>
      <c r="E169" s="206"/>
      <c r="F169" s="206"/>
      <c r="G169" s="206"/>
      <c r="H169" s="206"/>
      <c r="I169" s="206"/>
      <c r="J169" s="206"/>
      <c r="K169" s="207"/>
      <c r="L169" s="81"/>
    </row>
    <row r="170" spans="1:12" x14ac:dyDescent="0.25">
      <c r="A170" s="76"/>
      <c r="B170" s="114"/>
      <c r="C170" s="206"/>
      <c r="D170" s="206"/>
      <c r="E170" s="206"/>
      <c r="F170" s="206"/>
      <c r="G170" s="206"/>
      <c r="H170" s="206"/>
      <c r="I170" s="206"/>
      <c r="J170" s="206"/>
      <c r="K170" s="207"/>
      <c r="L170" s="81"/>
    </row>
    <row r="171" spans="1:12" x14ac:dyDescent="0.25">
      <c r="A171" s="76"/>
      <c r="B171" s="114"/>
      <c r="C171" s="206"/>
      <c r="D171" s="206"/>
      <c r="E171" s="206"/>
      <c r="F171" s="206"/>
      <c r="G171" s="206"/>
      <c r="H171" s="206"/>
      <c r="I171" s="206"/>
      <c r="J171" s="206"/>
      <c r="K171" s="207"/>
      <c r="L171" s="81"/>
    </row>
    <row r="172" spans="1:12" x14ac:dyDescent="0.25">
      <c r="A172" s="76"/>
      <c r="B172" s="114"/>
      <c r="C172" s="206"/>
      <c r="D172" s="206"/>
      <c r="E172" s="206"/>
      <c r="F172" s="206"/>
      <c r="G172" s="206"/>
      <c r="H172" s="206"/>
      <c r="I172" s="206"/>
      <c r="J172" s="206"/>
      <c r="K172" s="207"/>
      <c r="L172" s="81"/>
    </row>
    <row r="173" spans="1:12" x14ac:dyDescent="0.25">
      <c r="A173" s="76"/>
      <c r="B173" s="114"/>
      <c r="C173" s="206"/>
      <c r="D173" s="206"/>
      <c r="E173" s="206"/>
      <c r="F173" s="206"/>
      <c r="G173" s="206"/>
      <c r="H173" s="206"/>
      <c r="I173" s="206"/>
      <c r="J173" s="206"/>
      <c r="K173" s="207"/>
      <c r="L173" s="81"/>
    </row>
    <row r="174" spans="1:12" x14ac:dyDescent="0.25">
      <c r="A174" s="76"/>
      <c r="B174" s="114"/>
      <c r="C174" s="206"/>
      <c r="D174" s="206"/>
      <c r="E174" s="206"/>
      <c r="F174" s="206"/>
      <c r="G174" s="206"/>
      <c r="H174" s="206"/>
      <c r="I174" s="206"/>
      <c r="J174" s="206"/>
      <c r="K174" s="207"/>
      <c r="L174" s="81"/>
    </row>
    <row r="175" spans="1:12" x14ac:dyDescent="0.25">
      <c r="A175" s="76"/>
      <c r="B175" s="114"/>
      <c r="C175" s="206"/>
      <c r="D175" s="206"/>
      <c r="E175" s="206"/>
      <c r="F175" s="206"/>
      <c r="G175" s="206"/>
      <c r="H175" s="206"/>
      <c r="I175" s="206"/>
      <c r="J175" s="206"/>
      <c r="K175" s="207"/>
      <c r="L175" s="81"/>
    </row>
    <row r="176" spans="1:12" x14ac:dyDescent="0.25">
      <c r="A176" s="76"/>
      <c r="B176" s="114"/>
      <c r="C176" s="206"/>
      <c r="D176" s="206"/>
      <c r="E176" s="206"/>
      <c r="F176" s="206"/>
      <c r="G176" s="206"/>
      <c r="H176" s="206"/>
      <c r="I176" s="206"/>
      <c r="J176" s="206"/>
      <c r="K176" s="207"/>
      <c r="L176" s="81"/>
    </row>
    <row r="177" spans="1:12" x14ac:dyDescent="0.25">
      <c r="A177" s="76"/>
      <c r="B177" s="114"/>
      <c r="C177" s="206"/>
      <c r="D177" s="206"/>
      <c r="E177" s="206"/>
      <c r="F177" s="206"/>
      <c r="G177" s="206"/>
      <c r="H177" s="206"/>
      <c r="I177" s="206"/>
      <c r="J177" s="206"/>
      <c r="K177" s="207"/>
      <c r="L177" s="81"/>
    </row>
    <row r="178" spans="1:12" x14ac:dyDescent="0.25">
      <c r="A178" s="76"/>
      <c r="B178" s="114"/>
      <c r="C178" s="206"/>
      <c r="D178" s="206"/>
      <c r="E178" s="206"/>
      <c r="F178" s="206"/>
      <c r="G178" s="206"/>
      <c r="H178" s="206"/>
      <c r="I178" s="206"/>
      <c r="J178" s="206"/>
      <c r="K178" s="207"/>
      <c r="L178" s="81"/>
    </row>
    <row r="179" spans="1:12" x14ac:dyDescent="0.25">
      <c r="A179" s="76"/>
      <c r="B179" s="114"/>
      <c r="C179" s="206"/>
      <c r="D179" s="206"/>
      <c r="E179" s="206"/>
      <c r="F179" s="206"/>
      <c r="G179" s="206"/>
      <c r="H179" s="206"/>
      <c r="I179" s="206"/>
      <c r="J179" s="206"/>
      <c r="K179" s="207"/>
      <c r="L179" s="81"/>
    </row>
    <row r="180" spans="1:12" x14ac:dyDescent="0.25">
      <c r="A180" s="76"/>
      <c r="B180" s="114"/>
      <c r="C180" s="206"/>
      <c r="D180" s="206"/>
      <c r="E180" s="206"/>
      <c r="F180" s="206"/>
      <c r="G180" s="206"/>
      <c r="H180" s="206"/>
      <c r="I180" s="206"/>
      <c r="J180" s="206"/>
      <c r="K180" s="207"/>
      <c r="L180" s="81"/>
    </row>
    <row r="181" spans="1:12" x14ac:dyDescent="0.25">
      <c r="A181" s="76"/>
      <c r="B181" s="114"/>
      <c r="C181" s="206"/>
      <c r="D181" s="206"/>
      <c r="E181" s="206"/>
      <c r="F181" s="206"/>
      <c r="G181" s="206"/>
      <c r="H181" s="206"/>
      <c r="I181" s="206"/>
      <c r="J181" s="206"/>
      <c r="K181" s="207"/>
      <c r="L181" s="81"/>
    </row>
    <row r="182" spans="1:12" x14ac:dyDescent="0.25">
      <c r="A182" s="76"/>
      <c r="B182" s="114"/>
      <c r="C182" s="206"/>
      <c r="D182" s="206"/>
      <c r="E182" s="206"/>
      <c r="F182" s="206"/>
      <c r="G182" s="206"/>
      <c r="H182" s="206"/>
      <c r="I182" s="206"/>
      <c r="J182" s="206"/>
      <c r="K182" s="207"/>
      <c r="L182" s="81"/>
    </row>
    <row r="183" spans="1:12" x14ac:dyDescent="0.25">
      <c r="A183" s="76"/>
      <c r="B183" s="114"/>
      <c r="C183" s="206"/>
      <c r="D183" s="206"/>
      <c r="E183" s="206"/>
      <c r="F183" s="206"/>
      <c r="G183" s="206"/>
      <c r="H183" s="206"/>
      <c r="I183" s="206"/>
      <c r="J183" s="206"/>
      <c r="K183" s="207"/>
      <c r="L183" s="81"/>
    </row>
    <row r="184" spans="1:12" x14ac:dyDescent="0.25">
      <c r="A184" s="76"/>
      <c r="B184" s="114"/>
      <c r="C184" s="206"/>
      <c r="D184" s="206"/>
      <c r="E184" s="206"/>
      <c r="F184" s="206"/>
      <c r="G184" s="206"/>
      <c r="H184" s="206"/>
      <c r="I184" s="206"/>
      <c r="J184" s="206"/>
      <c r="K184" s="207"/>
      <c r="L184" s="81"/>
    </row>
    <row r="185" spans="1:12" x14ac:dyDescent="0.25">
      <c r="A185" s="76"/>
      <c r="B185" s="114"/>
      <c r="C185" s="206"/>
      <c r="D185" s="206"/>
      <c r="E185" s="206"/>
      <c r="F185" s="206"/>
      <c r="G185" s="206"/>
      <c r="H185" s="206"/>
      <c r="I185" s="206"/>
      <c r="J185" s="206"/>
      <c r="K185" s="207"/>
      <c r="L185" s="81"/>
    </row>
    <row r="186" spans="1:12" x14ac:dyDescent="0.25">
      <c r="A186" s="76"/>
      <c r="B186" s="114"/>
      <c r="C186" s="206"/>
      <c r="D186" s="206"/>
      <c r="E186" s="206"/>
      <c r="F186" s="206"/>
      <c r="G186" s="206"/>
      <c r="H186" s="206"/>
      <c r="I186" s="206"/>
      <c r="J186" s="206"/>
      <c r="K186" s="207"/>
      <c r="L186" s="81"/>
    </row>
    <row r="187" spans="1:12" x14ac:dyDescent="0.25">
      <c r="A187" s="76"/>
      <c r="B187" s="114"/>
      <c r="C187" s="206"/>
      <c r="D187" s="206"/>
      <c r="E187" s="206"/>
      <c r="F187" s="206"/>
      <c r="G187" s="206"/>
      <c r="H187" s="206"/>
      <c r="I187" s="206"/>
      <c r="J187" s="206"/>
      <c r="K187" s="207"/>
      <c r="L187" s="81"/>
    </row>
    <row r="188" spans="1:12" x14ac:dyDescent="0.25">
      <c r="A188" s="76"/>
      <c r="B188" s="114"/>
      <c r="C188" s="206"/>
      <c r="D188" s="206"/>
      <c r="E188" s="206"/>
      <c r="F188" s="206"/>
      <c r="G188" s="206"/>
      <c r="H188" s="206"/>
      <c r="I188" s="206"/>
      <c r="J188" s="206"/>
      <c r="K188" s="207"/>
      <c r="L188" s="81"/>
    </row>
    <row r="189" spans="1:12" x14ac:dyDescent="0.25">
      <c r="A189" s="76"/>
      <c r="B189" s="114"/>
      <c r="C189" s="206"/>
      <c r="D189" s="206"/>
      <c r="E189" s="206"/>
      <c r="F189" s="206"/>
      <c r="G189" s="206"/>
      <c r="H189" s="206"/>
      <c r="I189" s="206"/>
      <c r="J189" s="206"/>
      <c r="K189" s="207"/>
      <c r="L189" s="81"/>
    </row>
    <row r="190" spans="1:12" x14ac:dyDescent="0.25">
      <c r="A190" s="76"/>
      <c r="B190" s="114"/>
      <c r="C190" s="206"/>
      <c r="D190" s="206"/>
      <c r="E190" s="206"/>
      <c r="F190" s="206"/>
      <c r="G190" s="206"/>
      <c r="H190" s="206"/>
      <c r="I190" s="206"/>
      <c r="J190" s="206"/>
      <c r="K190" s="207"/>
      <c r="L190" s="81"/>
    </row>
    <row r="191" spans="1:12" x14ac:dyDescent="0.25">
      <c r="A191" s="76"/>
      <c r="B191" s="114"/>
      <c r="C191" s="206"/>
      <c r="D191" s="206"/>
      <c r="E191" s="206"/>
      <c r="F191" s="206"/>
      <c r="G191" s="206"/>
      <c r="H191" s="206"/>
      <c r="I191" s="206"/>
      <c r="J191" s="206"/>
      <c r="K191" s="207"/>
      <c r="L191" s="81"/>
    </row>
    <row r="192" spans="1:12" x14ac:dyDescent="0.25">
      <c r="A192" s="76"/>
      <c r="B192" s="114"/>
      <c r="C192" s="206"/>
      <c r="D192" s="206"/>
      <c r="E192" s="206"/>
      <c r="F192" s="206"/>
      <c r="G192" s="206"/>
      <c r="H192" s="206"/>
      <c r="I192" s="206"/>
      <c r="J192" s="206"/>
      <c r="K192" s="207"/>
      <c r="L192" s="81"/>
    </row>
    <row r="193" spans="1:12" x14ac:dyDescent="0.25">
      <c r="A193" s="76"/>
      <c r="B193" s="114"/>
      <c r="C193" s="206"/>
      <c r="D193" s="206"/>
      <c r="E193" s="206"/>
      <c r="F193" s="206"/>
      <c r="G193" s="206"/>
      <c r="H193" s="206"/>
      <c r="I193" s="206"/>
      <c r="J193" s="206"/>
      <c r="K193" s="207"/>
      <c r="L193" s="81"/>
    </row>
    <row r="194" spans="1:12" x14ac:dyDescent="0.25">
      <c r="A194" s="76"/>
      <c r="B194" s="114"/>
      <c r="C194" s="206"/>
      <c r="D194" s="206"/>
      <c r="E194" s="206"/>
      <c r="F194" s="206"/>
      <c r="G194" s="206"/>
      <c r="H194" s="206"/>
      <c r="I194" s="206"/>
      <c r="J194" s="206"/>
      <c r="K194" s="207"/>
      <c r="L194" s="81"/>
    </row>
    <row r="195" spans="1:12" x14ac:dyDescent="0.25">
      <c r="A195" s="76"/>
      <c r="B195" s="114"/>
      <c r="C195" s="206"/>
      <c r="D195" s="206"/>
      <c r="E195" s="206"/>
      <c r="F195" s="206"/>
      <c r="G195" s="206"/>
      <c r="H195" s="206"/>
      <c r="I195" s="206"/>
      <c r="J195" s="206"/>
      <c r="K195" s="207"/>
      <c r="L195" s="81"/>
    </row>
    <row r="196" spans="1:12" x14ac:dyDescent="0.25">
      <c r="A196" s="76"/>
      <c r="B196" s="114"/>
      <c r="C196" s="206"/>
      <c r="D196" s="206"/>
      <c r="E196" s="206"/>
      <c r="F196" s="206"/>
      <c r="G196" s="206"/>
      <c r="H196" s="206"/>
      <c r="I196" s="206"/>
      <c r="J196" s="206"/>
      <c r="K196" s="207"/>
      <c r="L196" s="81"/>
    </row>
    <row r="197" spans="1:12" x14ac:dyDescent="0.25">
      <c r="A197" s="76"/>
      <c r="B197" s="114"/>
      <c r="C197" s="206"/>
      <c r="D197" s="206"/>
      <c r="E197" s="206"/>
      <c r="F197" s="206"/>
      <c r="G197" s="206"/>
      <c r="H197" s="206"/>
      <c r="I197" s="206"/>
      <c r="J197" s="206"/>
      <c r="K197" s="207"/>
      <c r="L197" s="81"/>
    </row>
    <row r="198" spans="1:12" x14ac:dyDescent="0.25">
      <c r="A198" s="76"/>
      <c r="B198" s="114"/>
      <c r="C198" s="206"/>
      <c r="D198" s="206"/>
      <c r="E198" s="206"/>
      <c r="F198" s="206"/>
      <c r="G198" s="206"/>
      <c r="H198" s="206"/>
      <c r="I198" s="206"/>
      <c r="J198" s="206"/>
      <c r="K198" s="207"/>
      <c r="L198" s="81"/>
    </row>
    <row r="199" spans="1:12" x14ac:dyDescent="0.25">
      <c r="A199" s="76"/>
      <c r="B199" s="114"/>
      <c r="C199" s="206"/>
      <c r="D199" s="206"/>
      <c r="E199" s="206"/>
      <c r="F199" s="206"/>
      <c r="G199" s="206"/>
      <c r="H199" s="206"/>
      <c r="I199" s="206"/>
      <c r="J199" s="206"/>
      <c r="K199" s="207"/>
      <c r="L199" s="81"/>
    </row>
    <row r="200" spans="1:12" x14ac:dyDescent="0.25">
      <c r="A200" s="76"/>
      <c r="B200" s="114"/>
      <c r="C200" s="206"/>
      <c r="D200" s="206"/>
      <c r="E200" s="206"/>
      <c r="F200" s="206"/>
      <c r="G200" s="206"/>
      <c r="H200" s="206"/>
      <c r="I200" s="206"/>
      <c r="J200" s="206"/>
      <c r="K200" s="207"/>
      <c r="L200" s="81"/>
    </row>
    <row r="201" spans="1:12" x14ac:dyDescent="0.25">
      <c r="A201" s="76"/>
      <c r="B201" s="114"/>
      <c r="C201" s="206"/>
      <c r="D201" s="206"/>
      <c r="E201" s="206"/>
      <c r="F201" s="206"/>
      <c r="G201" s="206"/>
      <c r="H201" s="206"/>
      <c r="I201" s="206"/>
      <c r="J201" s="206"/>
      <c r="K201" s="207"/>
      <c r="L201" s="81"/>
    </row>
    <row r="202" spans="1:12" x14ac:dyDescent="0.25">
      <c r="A202" s="76"/>
      <c r="B202" s="114"/>
      <c r="C202" s="206"/>
      <c r="D202" s="206"/>
      <c r="E202" s="206"/>
      <c r="F202" s="206"/>
      <c r="G202" s="206"/>
      <c r="H202" s="206"/>
      <c r="I202" s="206"/>
      <c r="J202" s="206"/>
      <c r="K202" s="207"/>
      <c r="L202" s="81"/>
    </row>
    <row r="203" spans="1:12" x14ac:dyDescent="0.25">
      <c r="A203" s="76"/>
      <c r="B203" s="114"/>
      <c r="C203" s="206"/>
      <c r="D203" s="206"/>
      <c r="E203" s="206"/>
      <c r="F203" s="206"/>
      <c r="G203" s="206"/>
      <c r="H203" s="206"/>
      <c r="I203" s="206"/>
      <c r="J203" s="206"/>
      <c r="K203" s="207"/>
      <c r="L203" s="81"/>
    </row>
    <row r="204" spans="1:12" x14ac:dyDescent="0.25">
      <c r="A204" s="76"/>
      <c r="B204" s="114"/>
      <c r="C204" s="206"/>
      <c r="D204" s="206"/>
      <c r="E204" s="206"/>
      <c r="F204" s="206"/>
      <c r="G204" s="206"/>
      <c r="H204" s="206"/>
      <c r="I204" s="206"/>
      <c r="J204" s="206"/>
      <c r="K204" s="207"/>
      <c r="L204" s="81"/>
    </row>
    <row r="205" spans="1:12" x14ac:dyDescent="0.25">
      <c r="A205" s="76"/>
      <c r="B205" s="114"/>
      <c r="C205" s="206"/>
      <c r="D205" s="206"/>
      <c r="E205" s="206"/>
      <c r="F205" s="206"/>
      <c r="G205" s="206"/>
      <c r="H205" s="206"/>
      <c r="I205" s="206"/>
      <c r="J205" s="206"/>
      <c r="K205" s="207"/>
      <c r="L205" s="81"/>
    </row>
    <row r="206" spans="1:12" x14ac:dyDescent="0.25">
      <c r="A206" s="76"/>
      <c r="B206" s="114"/>
      <c r="C206" s="206"/>
      <c r="D206" s="206"/>
      <c r="E206" s="206"/>
      <c r="F206" s="206"/>
      <c r="G206" s="206"/>
      <c r="H206" s="206"/>
      <c r="I206" s="206"/>
      <c r="J206" s="206"/>
      <c r="K206" s="207"/>
      <c r="L206" s="81"/>
    </row>
    <row r="207" spans="1:12" x14ac:dyDescent="0.25">
      <c r="A207" s="76"/>
      <c r="B207" s="114"/>
      <c r="C207" s="206"/>
      <c r="D207" s="206"/>
      <c r="E207" s="206"/>
      <c r="F207" s="206"/>
      <c r="G207" s="206"/>
      <c r="H207" s="206"/>
      <c r="I207" s="206"/>
      <c r="J207" s="206"/>
      <c r="K207" s="207"/>
      <c r="L207" s="81"/>
    </row>
    <row r="208" spans="1:12" x14ac:dyDescent="0.25">
      <c r="A208" s="81"/>
      <c r="B208" s="114"/>
      <c r="C208" s="206"/>
      <c r="D208" s="206"/>
      <c r="E208" s="206"/>
      <c r="F208" s="206"/>
      <c r="G208" s="206"/>
      <c r="H208" s="206"/>
      <c r="I208" s="206"/>
      <c r="J208" s="206"/>
      <c r="K208" s="207"/>
      <c r="L208" s="81"/>
    </row>
    <row r="209" spans="1:12" x14ac:dyDescent="0.25">
      <c r="A209" s="81"/>
      <c r="B209" s="114"/>
      <c r="C209" s="206"/>
      <c r="D209" s="206"/>
      <c r="E209" s="206"/>
      <c r="F209" s="206"/>
      <c r="G209" s="206"/>
      <c r="H209" s="206"/>
      <c r="I209" s="206"/>
      <c r="J209" s="206"/>
      <c r="K209" s="207"/>
      <c r="L209" s="81"/>
    </row>
    <row r="210" spans="1:12" x14ac:dyDescent="0.25">
      <c r="A210" s="81"/>
      <c r="B210" s="114"/>
      <c r="C210" s="206"/>
      <c r="D210" s="206"/>
      <c r="E210" s="206"/>
      <c r="F210" s="206"/>
      <c r="G210" s="206"/>
      <c r="H210" s="206"/>
      <c r="I210" s="206"/>
      <c r="J210" s="206"/>
      <c r="K210" s="207"/>
      <c r="L210" s="81"/>
    </row>
    <row r="211" spans="1:12" x14ac:dyDescent="0.25">
      <c r="A211" s="81"/>
      <c r="B211" s="114"/>
      <c r="C211" s="206"/>
      <c r="D211" s="206"/>
      <c r="E211" s="206"/>
      <c r="F211" s="206"/>
      <c r="G211" s="206"/>
      <c r="H211" s="206"/>
      <c r="I211" s="206"/>
      <c r="J211" s="206"/>
      <c r="K211" s="207"/>
      <c r="L211" s="81"/>
    </row>
    <row r="212" spans="1:12" x14ac:dyDescent="0.25">
      <c r="A212" s="81"/>
      <c r="B212" s="114"/>
      <c r="C212" s="206"/>
      <c r="D212" s="206"/>
      <c r="E212" s="206"/>
      <c r="F212" s="206"/>
      <c r="G212" s="206"/>
      <c r="H212" s="206"/>
      <c r="I212" s="206"/>
      <c r="J212" s="206"/>
      <c r="K212" s="207"/>
      <c r="L212" s="81"/>
    </row>
    <row r="213" spans="1:12" x14ac:dyDescent="0.25">
      <c r="A213" s="81"/>
      <c r="B213" s="114"/>
      <c r="C213" s="206"/>
      <c r="D213" s="206"/>
      <c r="E213" s="206"/>
      <c r="F213" s="206"/>
      <c r="G213" s="206"/>
      <c r="H213" s="206"/>
      <c r="I213" s="206"/>
      <c r="J213" s="206"/>
      <c r="K213" s="207"/>
      <c r="L213" s="81"/>
    </row>
    <row r="214" spans="1:12" x14ac:dyDescent="0.25">
      <c r="A214" s="81"/>
      <c r="B214" s="114"/>
      <c r="C214" s="206"/>
      <c r="D214" s="206"/>
      <c r="E214" s="206"/>
      <c r="F214" s="206"/>
      <c r="G214" s="206"/>
      <c r="H214" s="206"/>
      <c r="I214" s="206"/>
      <c r="J214" s="206"/>
      <c r="K214" s="207"/>
      <c r="L214" s="81"/>
    </row>
    <row r="215" spans="1:12" x14ac:dyDescent="0.25">
      <c r="A215" s="81"/>
      <c r="B215" s="114"/>
      <c r="C215" s="206"/>
      <c r="D215" s="206"/>
      <c r="E215" s="206"/>
      <c r="F215" s="206"/>
      <c r="G215" s="206"/>
      <c r="H215" s="206"/>
      <c r="I215" s="206"/>
      <c r="J215" s="206"/>
      <c r="K215" s="207"/>
      <c r="L215" s="81"/>
    </row>
    <row r="216" spans="1:12" x14ac:dyDescent="0.25">
      <c r="A216" s="81"/>
      <c r="B216" s="114"/>
      <c r="C216" s="206"/>
      <c r="D216" s="206"/>
      <c r="E216" s="206"/>
      <c r="F216" s="206"/>
      <c r="G216" s="206"/>
      <c r="H216" s="206"/>
      <c r="I216" s="206"/>
      <c r="J216" s="206"/>
      <c r="K216" s="207"/>
      <c r="L216" s="81"/>
    </row>
    <row r="217" spans="1:12" x14ac:dyDescent="0.25">
      <c r="A217" s="81"/>
      <c r="B217" s="114"/>
      <c r="C217" s="206"/>
      <c r="D217" s="206"/>
      <c r="E217" s="206"/>
      <c r="F217" s="206"/>
      <c r="G217" s="206"/>
      <c r="H217" s="206"/>
      <c r="I217" s="206"/>
      <c r="J217" s="206"/>
      <c r="K217" s="207"/>
      <c r="L217" s="81"/>
    </row>
    <row r="218" spans="1:12" x14ac:dyDescent="0.25">
      <c r="A218" s="81"/>
      <c r="B218" s="114"/>
      <c r="C218" s="206"/>
      <c r="D218" s="206"/>
      <c r="E218" s="206"/>
      <c r="F218" s="206"/>
      <c r="G218" s="206"/>
      <c r="H218" s="206"/>
      <c r="I218" s="206"/>
      <c r="J218" s="206"/>
      <c r="K218" s="207"/>
      <c r="L218" s="81"/>
    </row>
    <row r="219" spans="1:12" x14ac:dyDescent="0.25">
      <c r="A219" s="81"/>
      <c r="B219" s="114"/>
      <c r="C219" s="206"/>
      <c r="D219" s="206"/>
      <c r="E219" s="206"/>
      <c r="F219" s="206"/>
      <c r="G219" s="206"/>
      <c r="H219" s="206"/>
      <c r="I219" s="206"/>
      <c r="J219" s="206"/>
      <c r="K219" s="207"/>
      <c r="L219" s="81"/>
    </row>
    <row r="220" spans="1:12" x14ac:dyDescent="0.25">
      <c r="A220" s="81"/>
      <c r="B220" s="116"/>
      <c r="C220" s="204"/>
      <c r="D220" s="204"/>
      <c r="E220" s="204"/>
      <c r="F220" s="204"/>
      <c r="G220" s="204"/>
      <c r="H220" s="204"/>
      <c r="I220" s="204"/>
      <c r="J220" s="204"/>
      <c r="K220" s="205"/>
      <c r="L220" s="81"/>
    </row>
    <row r="221" spans="1:12" x14ac:dyDescent="0.25">
      <c r="A221" s="81"/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</row>
  </sheetData>
  <sheetProtection sheet="1" objects="1" scenarios="1"/>
  <mergeCells count="208">
    <mergeCell ref="B2:K2"/>
    <mergeCell ref="B5:K13"/>
    <mergeCell ref="C25:K25"/>
    <mergeCell ref="C26:K26"/>
    <mergeCell ref="C27:K27"/>
    <mergeCell ref="C28:K28"/>
    <mergeCell ref="C29:K29"/>
    <mergeCell ref="C30:K30"/>
    <mergeCell ref="B3:G3"/>
    <mergeCell ref="C35:K35"/>
    <mergeCell ref="C36:K36"/>
    <mergeCell ref="C37:K37"/>
    <mergeCell ref="C38:K38"/>
    <mergeCell ref="C39:K39"/>
    <mergeCell ref="B15:D15"/>
    <mergeCell ref="B16:D16"/>
    <mergeCell ref="B17:D17"/>
    <mergeCell ref="C19:K19"/>
    <mergeCell ref="C20:K20"/>
    <mergeCell ref="C21:K21"/>
    <mergeCell ref="C22:K22"/>
    <mergeCell ref="C23:K23"/>
    <mergeCell ref="C24:K24"/>
    <mergeCell ref="C31:K31"/>
    <mergeCell ref="C32:K32"/>
    <mergeCell ref="C33:K33"/>
    <mergeCell ref="C34:K34"/>
    <mergeCell ref="C45:K45"/>
    <mergeCell ref="C46:K46"/>
    <mergeCell ref="C47:K47"/>
    <mergeCell ref="C48:K48"/>
    <mergeCell ref="C49:K49"/>
    <mergeCell ref="C40:K40"/>
    <mergeCell ref="C41:K41"/>
    <mergeCell ref="C42:K42"/>
    <mergeCell ref="C43:K43"/>
    <mergeCell ref="C44:K44"/>
    <mergeCell ref="C55:K55"/>
    <mergeCell ref="C56:K56"/>
    <mergeCell ref="C57:K57"/>
    <mergeCell ref="C58:K58"/>
    <mergeCell ref="C59:K59"/>
    <mergeCell ref="C50:K50"/>
    <mergeCell ref="C51:K51"/>
    <mergeCell ref="C52:K52"/>
    <mergeCell ref="C53:K53"/>
    <mergeCell ref="C54:K54"/>
    <mergeCell ref="C65:K65"/>
    <mergeCell ref="C66:K66"/>
    <mergeCell ref="C67:K67"/>
    <mergeCell ref="C68:K68"/>
    <mergeCell ref="C69:K69"/>
    <mergeCell ref="C60:K60"/>
    <mergeCell ref="C61:K61"/>
    <mergeCell ref="C62:K62"/>
    <mergeCell ref="C63:K63"/>
    <mergeCell ref="C64:K64"/>
    <mergeCell ref="C75:K75"/>
    <mergeCell ref="C76:K76"/>
    <mergeCell ref="C77:K77"/>
    <mergeCell ref="C78:K78"/>
    <mergeCell ref="C79:K79"/>
    <mergeCell ref="C70:K70"/>
    <mergeCell ref="C71:K71"/>
    <mergeCell ref="C72:K72"/>
    <mergeCell ref="C73:K73"/>
    <mergeCell ref="C74:K74"/>
    <mergeCell ref="C85:K85"/>
    <mergeCell ref="C86:K86"/>
    <mergeCell ref="C87:K87"/>
    <mergeCell ref="C88:K88"/>
    <mergeCell ref="C89:K89"/>
    <mergeCell ref="C80:K80"/>
    <mergeCell ref="C81:K81"/>
    <mergeCell ref="C82:K82"/>
    <mergeCell ref="C83:K83"/>
    <mergeCell ref="C84:K84"/>
    <mergeCell ref="C95:K95"/>
    <mergeCell ref="C96:K96"/>
    <mergeCell ref="C97:K97"/>
    <mergeCell ref="C98:K98"/>
    <mergeCell ref="C99:K99"/>
    <mergeCell ref="C90:K90"/>
    <mergeCell ref="C91:K91"/>
    <mergeCell ref="C92:K92"/>
    <mergeCell ref="C93:K93"/>
    <mergeCell ref="C94:K94"/>
    <mergeCell ref="C105:K105"/>
    <mergeCell ref="C106:K106"/>
    <mergeCell ref="C107:K107"/>
    <mergeCell ref="C108:K108"/>
    <mergeCell ref="C109:K109"/>
    <mergeCell ref="C100:K100"/>
    <mergeCell ref="C101:K101"/>
    <mergeCell ref="C102:K102"/>
    <mergeCell ref="C103:K103"/>
    <mergeCell ref="C104:K104"/>
    <mergeCell ref="C115:K115"/>
    <mergeCell ref="C116:K116"/>
    <mergeCell ref="C117:K117"/>
    <mergeCell ref="C118:K118"/>
    <mergeCell ref="C119:K119"/>
    <mergeCell ref="C110:K110"/>
    <mergeCell ref="C111:K111"/>
    <mergeCell ref="C112:K112"/>
    <mergeCell ref="C113:K113"/>
    <mergeCell ref="C114:K114"/>
    <mergeCell ref="C125:K125"/>
    <mergeCell ref="C126:K126"/>
    <mergeCell ref="C127:K127"/>
    <mergeCell ref="C128:K128"/>
    <mergeCell ref="C129:K129"/>
    <mergeCell ref="C120:K120"/>
    <mergeCell ref="C121:K121"/>
    <mergeCell ref="C122:K122"/>
    <mergeCell ref="C123:K123"/>
    <mergeCell ref="C124:K124"/>
    <mergeCell ref="C135:K135"/>
    <mergeCell ref="C136:K136"/>
    <mergeCell ref="C137:K137"/>
    <mergeCell ref="C138:K138"/>
    <mergeCell ref="C139:K139"/>
    <mergeCell ref="C130:K130"/>
    <mergeCell ref="C131:K131"/>
    <mergeCell ref="C132:K132"/>
    <mergeCell ref="C133:K133"/>
    <mergeCell ref="C134:K134"/>
    <mergeCell ref="C145:K145"/>
    <mergeCell ref="C146:K146"/>
    <mergeCell ref="C147:K147"/>
    <mergeCell ref="C148:K148"/>
    <mergeCell ref="C149:K149"/>
    <mergeCell ref="C140:K140"/>
    <mergeCell ref="C141:K141"/>
    <mergeCell ref="C142:K142"/>
    <mergeCell ref="C143:K143"/>
    <mergeCell ref="C144:K144"/>
    <mergeCell ref="C155:K155"/>
    <mergeCell ref="C156:K156"/>
    <mergeCell ref="C157:K157"/>
    <mergeCell ref="C158:K158"/>
    <mergeCell ref="C159:K159"/>
    <mergeCell ref="C150:K150"/>
    <mergeCell ref="C151:K151"/>
    <mergeCell ref="C152:K152"/>
    <mergeCell ref="C153:K153"/>
    <mergeCell ref="C154:K154"/>
    <mergeCell ref="C165:K165"/>
    <mergeCell ref="C166:K166"/>
    <mergeCell ref="C167:K167"/>
    <mergeCell ref="C168:K168"/>
    <mergeCell ref="C169:K169"/>
    <mergeCell ref="C160:K160"/>
    <mergeCell ref="C161:K161"/>
    <mergeCell ref="C162:K162"/>
    <mergeCell ref="C163:K163"/>
    <mergeCell ref="C164:K164"/>
    <mergeCell ref="C175:K175"/>
    <mergeCell ref="C176:K176"/>
    <mergeCell ref="C177:K177"/>
    <mergeCell ref="C178:K178"/>
    <mergeCell ref="C179:K179"/>
    <mergeCell ref="C170:K170"/>
    <mergeCell ref="C171:K171"/>
    <mergeCell ref="C172:K172"/>
    <mergeCell ref="C173:K173"/>
    <mergeCell ref="C174:K174"/>
    <mergeCell ref="C185:K185"/>
    <mergeCell ref="C186:K186"/>
    <mergeCell ref="C187:K187"/>
    <mergeCell ref="C188:K188"/>
    <mergeCell ref="C189:K189"/>
    <mergeCell ref="C180:K180"/>
    <mergeCell ref="C181:K181"/>
    <mergeCell ref="C182:K182"/>
    <mergeCell ref="C183:K183"/>
    <mergeCell ref="C184:K184"/>
    <mergeCell ref="C195:K195"/>
    <mergeCell ref="C196:K196"/>
    <mergeCell ref="C197:K197"/>
    <mergeCell ref="C198:K198"/>
    <mergeCell ref="C199:K199"/>
    <mergeCell ref="C190:K190"/>
    <mergeCell ref="C191:K191"/>
    <mergeCell ref="C192:K192"/>
    <mergeCell ref="C193:K193"/>
    <mergeCell ref="C194:K194"/>
    <mergeCell ref="C205:K205"/>
    <mergeCell ref="C206:K206"/>
    <mergeCell ref="C207:K207"/>
    <mergeCell ref="C208:K208"/>
    <mergeCell ref="C209:K209"/>
    <mergeCell ref="C200:K200"/>
    <mergeCell ref="C201:K201"/>
    <mergeCell ref="C202:K202"/>
    <mergeCell ref="C203:K203"/>
    <mergeCell ref="C204:K204"/>
    <mergeCell ref="C220:K220"/>
    <mergeCell ref="C215:K215"/>
    <mergeCell ref="C216:K216"/>
    <mergeCell ref="C217:K217"/>
    <mergeCell ref="C218:K218"/>
    <mergeCell ref="C219:K219"/>
    <mergeCell ref="C210:K210"/>
    <mergeCell ref="C211:K211"/>
    <mergeCell ref="C212:K212"/>
    <mergeCell ref="C213:K213"/>
    <mergeCell ref="C214:K214"/>
  </mergeCells>
  <conditionalFormatting sqref="C20:C220">
    <cfRule type="containsBlanks" dxfId="2" priority="1" stopIfTrue="1">
      <formula>LEN(TRIM(C20))=0</formula>
    </cfRule>
    <cfRule type="expression" dxfId="1" priority="2">
      <formula>OR(ISBLANK(B20),B20="Não")</formula>
    </cfRule>
    <cfRule type="expression" dxfId="0" priority="3">
      <formula>B20="Sim"</formula>
    </cfRule>
  </conditionalFormatting>
  <dataValidations count="1">
    <dataValidation type="list" allowBlank="1" showInputMessage="1" showErrorMessage="1" sqref="B20:B220">
      <formula1>sim_nao</formula1>
    </dataValidation>
  </dataValidations>
  <hyperlinks>
    <hyperlink ref="I4" location="'Como usar - Índice'!A1" display="Índice"/>
    <hyperlink ref="J4" location="'Resumo da viagem'!A1" display="Resumo da Viagem"/>
    <hyperlink ref="K4" location="'Organize sua viagem'!A1" display="Organize sua viagem"/>
    <hyperlink ref="H3" r:id="rId1"/>
    <hyperlink ref="I3" r:id="rId2"/>
    <hyperlink ref="J3" r:id="rId3"/>
    <hyperlink ref="K3" location="'Como usar - Índice'!A1" display="Índice"/>
    <hyperlink ref="B3:G3" r:id="rId4" display="Criado e mantido pelo blog Sundaycooks"/>
  </hyperlinks>
  <pageMargins left="0.7" right="0.7" top="0.75" bottom="0.75" header="0.3" footer="0.3"/>
  <pageSetup paperSize="9" orientation="landscape"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N221"/>
  <sheetViews>
    <sheetView workbookViewId="0"/>
  </sheetViews>
  <sheetFormatPr defaultRowHeight="15" x14ac:dyDescent="0.25"/>
  <cols>
    <col min="1" max="1" width="9.140625" style="1"/>
    <col min="2" max="3" width="10.7109375" style="14" customWidth="1"/>
    <col min="4" max="4" width="11.140625" style="14" bestFit="1" customWidth="1"/>
    <col min="5" max="5" width="16" style="14" customWidth="1"/>
    <col min="6" max="6" width="17.42578125" style="14" customWidth="1"/>
    <col min="7" max="8" width="12.85546875" style="14" customWidth="1"/>
    <col min="9" max="9" width="9.85546875" style="14" customWidth="1"/>
    <col min="10" max="11" width="9.140625" style="14"/>
    <col min="12" max="12" width="12.85546875" style="14" customWidth="1"/>
    <col min="13" max="13" width="13.5703125" style="14" customWidth="1"/>
    <col min="14" max="14" width="9.140625" style="1"/>
    <col min="15" max="15" width="9.140625" style="1" customWidth="1"/>
    <col min="16" max="16384" width="9.140625" style="1"/>
  </cols>
  <sheetData>
    <row r="1" spans="1:14" x14ac:dyDescent="0.25">
      <c r="A1" s="76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76"/>
    </row>
    <row r="2" spans="1:14" ht="33" customHeight="1" x14ac:dyDescent="0.25">
      <c r="A2" s="76"/>
      <c r="B2" s="180" t="s">
        <v>126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76"/>
    </row>
    <row r="3" spans="1:14" ht="33" customHeight="1" x14ac:dyDescent="0.25">
      <c r="A3" s="76"/>
      <c r="B3" s="189" t="s">
        <v>132</v>
      </c>
      <c r="C3" s="189"/>
      <c r="D3" s="189"/>
      <c r="E3" s="189"/>
      <c r="F3" s="189"/>
      <c r="G3" s="189"/>
      <c r="H3" s="189"/>
      <c r="I3" s="189"/>
      <c r="J3" s="32" t="s">
        <v>87</v>
      </c>
      <c r="K3" s="32" t="s">
        <v>88</v>
      </c>
      <c r="L3" s="32" t="s">
        <v>89</v>
      </c>
      <c r="M3" s="32" t="s">
        <v>90</v>
      </c>
      <c r="N3" s="76"/>
    </row>
    <row r="4" spans="1:14" ht="33" customHeight="1" x14ac:dyDescent="0.25">
      <c r="A4" s="76"/>
      <c r="B4" s="64"/>
      <c r="C4" s="64"/>
      <c r="D4" s="65"/>
      <c r="E4" s="65"/>
      <c r="F4" s="66"/>
      <c r="G4" s="65"/>
      <c r="H4" s="65"/>
      <c r="I4" s="65"/>
      <c r="J4" s="64"/>
      <c r="K4" s="64" t="s">
        <v>55</v>
      </c>
      <c r="L4" s="64" t="s">
        <v>56</v>
      </c>
      <c r="M4" s="64" t="s">
        <v>91</v>
      </c>
      <c r="N4" s="76"/>
    </row>
    <row r="5" spans="1:14" ht="15" customHeight="1" x14ac:dyDescent="0.25">
      <c r="A5" s="76"/>
      <c r="B5" s="221" t="s">
        <v>156</v>
      </c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76"/>
    </row>
    <row r="6" spans="1:14" ht="14.45" customHeight="1" x14ac:dyDescent="0.25">
      <c r="A6" s="76"/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76"/>
    </row>
    <row r="7" spans="1:14" ht="14.45" customHeight="1" x14ac:dyDescent="0.25">
      <c r="A7" s="76"/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76"/>
    </row>
    <row r="8" spans="1:14" ht="14.45" customHeight="1" x14ac:dyDescent="0.25">
      <c r="A8" s="76"/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76"/>
    </row>
    <row r="9" spans="1:14" ht="14.45" customHeight="1" x14ac:dyDescent="0.25">
      <c r="A9" s="76"/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76"/>
    </row>
    <row r="10" spans="1:14" x14ac:dyDescent="0.25">
      <c r="A10" s="76"/>
      <c r="B10" s="221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76"/>
    </row>
    <row r="11" spans="1:14" x14ac:dyDescent="0.25">
      <c r="A11" s="76"/>
      <c r="B11" s="221"/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76"/>
    </row>
    <row r="12" spans="1:14" x14ac:dyDescent="0.25">
      <c r="A12" s="76"/>
      <c r="B12" s="221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76"/>
    </row>
    <row r="13" spans="1:14" x14ac:dyDescent="0.25">
      <c r="A13" s="76"/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76"/>
    </row>
    <row r="14" spans="1:14" x14ac:dyDescent="0.25">
      <c r="A14" s="76"/>
      <c r="B14" s="221"/>
      <c r="C14" s="221"/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76"/>
    </row>
    <row r="15" spans="1:14" x14ac:dyDescent="0.25">
      <c r="A15" s="76"/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76"/>
    </row>
    <row r="16" spans="1:14" x14ac:dyDescent="0.25">
      <c r="A16" s="76"/>
      <c r="B16" s="221"/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76"/>
    </row>
    <row r="17" spans="1:14" x14ac:dyDescent="0.25">
      <c r="A17" s="76"/>
      <c r="B17" s="221"/>
      <c r="C17" s="221"/>
      <c r="D17" s="221"/>
      <c r="E17" s="221"/>
      <c r="F17" s="221"/>
      <c r="G17" s="221"/>
      <c r="H17" s="221"/>
      <c r="I17" s="221"/>
      <c r="J17" s="221"/>
      <c r="K17" s="221"/>
      <c r="L17" s="221"/>
      <c r="M17" s="221"/>
      <c r="N17" s="76"/>
    </row>
    <row r="18" spans="1:14" x14ac:dyDescent="0.25">
      <c r="A18" s="76"/>
      <c r="B18" s="221"/>
      <c r="C18" s="221"/>
      <c r="D18" s="221"/>
      <c r="E18" s="221"/>
      <c r="F18" s="221"/>
      <c r="G18" s="221"/>
      <c r="H18" s="221"/>
      <c r="I18" s="221"/>
      <c r="J18" s="221"/>
      <c r="K18" s="221"/>
      <c r="L18" s="221"/>
      <c r="M18" s="221"/>
      <c r="N18" s="76"/>
    </row>
    <row r="19" spans="1:14" x14ac:dyDescent="0.25">
      <c r="A19" s="76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76"/>
    </row>
    <row r="20" spans="1:14" ht="30" x14ac:dyDescent="0.25">
      <c r="A20" s="76"/>
      <c r="B20" s="67" t="s">
        <v>62</v>
      </c>
      <c r="C20" s="67" t="s">
        <v>2</v>
      </c>
      <c r="D20" s="67" t="s">
        <v>121</v>
      </c>
      <c r="E20" s="222" t="s">
        <v>63</v>
      </c>
      <c r="F20" s="222"/>
      <c r="G20" s="67" t="s">
        <v>64</v>
      </c>
      <c r="H20" s="67" t="s">
        <v>65</v>
      </c>
      <c r="I20" s="222" t="s">
        <v>66</v>
      </c>
      <c r="J20" s="222"/>
      <c r="K20" s="222"/>
      <c r="L20" s="222"/>
      <c r="M20" s="222"/>
      <c r="N20" s="76"/>
    </row>
    <row r="21" spans="1:14" x14ac:dyDescent="0.25">
      <c r="A21" s="76"/>
      <c r="B21" s="107" t="str">
        <f t="shared" ref="B21:B52" si="0">IF(ISBLANK(C21),"",IF(AND((C21-data_ini_viagem)&gt;=0,(C21-data_ini_viagem) &lt; dias_viagem),"Dia "&amp;((C21-data_ini_viagem) + 1),"-"))</f>
        <v/>
      </c>
      <c r="C21" s="118"/>
      <c r="D21" s="149"/>
      <c r="E21" s="223"/>
      <c r="F21" s="223"/>
      <c r="G21" s="119"/>
      <c r="H21" s="119"/>
      <c r="I21" s="223"/>
      <c r="J21" s="223"/>
      <c r="K21" s="223"/>
      <c r="L21" s="223"/>
      <c r="M21" s="224"/>
      <c r="N21" s="76"/>
    </row>
    <row r="22" spans="1:14" x14ac:dyDescent="0.25">
      <c r="A22" s="76"/>
      <c r="B22" s="107" t="str">
        <f t="shared" si="0"/>
        <v/>
      </c>
      <c r="C22" s="120"/>
      <c r="D22" s="147"/>
      <c r="E22" s="217"/>
      <c r="F22" s="217"/>
      <c r="G22" s="147"/>
      <c r="H22" s="147"/>
      <c r="I22" s="217"/>
      <c r="J22" s="217"/>
      <c r="K22" s="217"/>
      <c r="L22" s="217"/>
      <c r="M22" s="219"/>
      <c r="N22" s="76"/>
    </row>
    <row r="23" spans="1:14" x14ac:dyDescent="0.25">
      <c r="A23" s="76"/>
      <c r="B23" s="107" t="str">
        <f t="shared" si="0"/>
        <v/>
      </c>
      <c r="C23" s="120"/>
      <c r="D23" s="147"/>
      <c r="E23" s="217"/>
      <c r="F23" s="217"/>
      <c r="G23" s="147"/>
      <c r="H23" s="121"/>
      <c r="I23" s="217"/>
      <c r="J23" s="217"/>
      <c r="K23" s="217"/>
      <c r="L23" s="217"/>
      <c r="M23" s="219"/>
      <c r="N23" s="76"/>
    </row>
    <row r="24" spans="1:14" x14ac:dyDescent="0.25">
      <c r="A24" s="76"/>
      <c r="B24" s="107" t="str">
        <f t="shared" si="0"/>
        <v/>
      </c>
      <c r="C24" s="120"/>
      <c r="D24" s="147"/>
      <c r="E24" s="217"/>
      <c r="F24" s="217"/>
      <c r="G24" s="147"/>
      <c r="H24" s="147"/>
      <c r="I24" s="217"/>
      <c r="J24" s="217"/>
      <c r="K24" s="217"/>
      <c r="L24" s="217"/>
      <c r="M24" s="219"/>
      <c r="N24" s="76"/>
    </row>
    <row r="25" spans="1:14" x14ac:dyDescent="0.25">
      <c r="A25" s="76"/>
      <c r="B25" s="107" t="str">
        <f t="shared" si="0"/>
        <v/>
      </c>
      <c r="C25" s="120"/>
      <c r="D25" s="147"/>
      <c r="E25" s="217"/>
      <c r="F25" s="217"/>
      <c r="G25" s="147"/>
      <c r="H25" s="147"/>
      <c r="I25" s="217"/>
      <c r="J25" s="217"/>
      <c r="K25" s="217"/>
      <c r="L25" s="217"/>
      <c r="M25" s="219"/>
      <c r="N25" s="76"/>
    </row>
    <row r="26" spans="1:14" x14ac:dyDescent="0.25">
      <c r="A26" s="76"/>
      <c r="B26" s="107" t="str">
        <f t="shared" si="0"/>
        <v/>
      </c>
      <c r="C26" s="120"/>
      <c r="D26" s="147"/>
      <c r="E26" s="217"/>
      <c r="F26" s="217"/>
      <c r="G26" s="147"/>
      <c r="H26" s="147"/>
      <c r="I26" s="217"/>
      <c r="J26" s="217"/>
      <c r="K26" s="217"/>
      <c r="L26" s="217"/>
      <c r="M26" s="219"/>
      <c r="N26" s="76"/>
    </row>
    <row r="27" spans="1:14" x14ac:dyDescent="0.25">
      <c r="A27" s="76"/>
      <c r="B27" s="107" t="str">
        <f t="shared" si="0"/>
        <v/>
      </c>
      <c r="C27" s="120"/>
      <c r="D27" s="147"/>
      <c r="E27" s="217"/>
      <c r="F27" s="217"/>
      <c r="G27" s="147"/>
      <c r="H27" s="147"/>
      <c r="I27" s="217"/>
      <c r="J27" s="217"/>
      <c r="K27" s="217"/>
      <c r="L27" s="217"/>
      <c r="M27" s="219"/>
      <c r="N27" s="76"/>
    </row>
    <row r="28" spans="1:14" x14ac:dyDescent="0.25">
      <c r="A28" s="76"/>
      <c r="B28" s="107" t="str">
        <f t="shared" si="0"/>
        <v/>
      </c>
      <c r="C28" s="120"/>
      <c r="D28" s="147"/>
      <c r="E28" s="217"/>
      <c r="F28" s="217"/>
      <c r="G28" s="147"/>
      <c r="H28" s="147"/>
      <c r="I28" s="217"/>
      <c r="J28" s="217"/>
      <c r="K28" s="217"/>
      <c r="L28" s="217"/>
      <c r="M28" s="219"/>
      <c r="N28" s="76"/>
    </row>
    <row r="29" spans="1:14" x14ac:dyDescent="0.25">
      <c r="A29" s="76"/>
      <c r="B29" s="107" t="str">
        <f t="shared" si="0"/>
        <v/>
      </c>
      <c r="C29" s="120"/>
      <c r="D29" s="147"/>
      <c r="E29" s="217"/>
      <c r="F29" s="217"/>
      <c r="G29" s="147"/>
      <c r="H29" s="147"/>
      <c r="I29" s="217"/>
      <c r="J29" s="217"/>
      <c r="K29" s="217"/>
      <c r="L29" s="217"/>
      <c r="M29" s="219"/>
      <c r="N29" s="76"/>
    </row>
    <row r="30" spans="1:14" x14ac:dyDescent="0.25">
      <c r="A30" s="76"/>
      <c r="B30" s="107" t="str">
        <f t="shared" si="0"/>
        <v/>
      </c>
      <c r="C30" s="120"/>
      <c r="D30" s="147"/>
      <c r="E30" s="217"/>
      <c r="F30" s="217"/>
      <c r="G30" s="147"/>
      <c r="H30" s="147"/>
      <c r="I30" s="217"/>
      <c r="J30" s="217"/>
      <c r="K30" s="217"/>
      <c r="L30" s="217"/>
      <c r="M30" s="219"/>
      <c r="N30" s="76"/>
    </row>
    <row r="31" spans="1:14" x14ac:dyDescent="0.25">
      <c r="A31" s="76"/>
      <c r="B31" s="107" t="str">
        <f t="shared" si="0"/>
        <v/>
      </c>
      <c r="C31" s="120"/>
      <c r="D31" s="147"/>
      <c r="E31" s="217"/>
      <c r="F31" s="217"/>
      <c r="G31" s="147"/>
      <c r="H31" s="147"/>
      <c r="I31" s="217"/>
      <c r="J31" s="217"/>
      <c r="K31" s="217"/>
      <c r="L31" s="217"/>
      <c r="M31" s="219"/>
      <c r="N31" s="76"/>
    </row>
    <row r="32" spans="1:14" x14ac:dyDescent="0.25">
      <c r="A32" s="76"/>
      <c r="B32" s="107" t="str">
        <f t="shared" si="0"/>
        <v/>
      </c>
      <c r="C32" s="120"/>
      <c r="D32" s="147"/>
      <c r="E32" s="217"/>
      <c r="F32" s="217"/>
      <c r="G32" s="147"/>
      <c r="H32" s="147"/>
      <c r="I32" s="217"/>
      <c r="J32" s="217"/>
      <c r="K32" s="217"/>
      <c r="L32" s="217"/>
      <c r="M32" s="219"/>
      <c r="N32" s="76"/>
    </row>
    <row r="33" spans="1:14" x14ac:dyDescent="0.25">
      <c r="A33" s="76"/>
      <c r="B33" s="107" t="str">
        <f t="shared" si="0"/>
        <v/>
      </c>
      <c r="C33" s="120"/>
      <c r="D33" s="147"/>
      <c r="E33" s="217"/>
      <c r="F33" s="217"/>
      <c r="G33" s="147"/>
      <c r="H33" s="147"/>
      <c r="I33" s="217"/>
      <c r="J33" s="217"/>
      <c r="K33" s="217"/>
      <c r="L33" s="217"/>
      <c r="M33" s="219"/>
      <c r="N33" s="76"/>
    </row>
    <row r="34" spans="1:14" x14ac:dyDescent="0.25">
      <c r="A34" s="76"/>
      <c r="B34" s="107" t="str">
        <f t="shared" si="0"/>
        <v/>
      </c>
      <c r="C34" s="120"/>
      <c r="D34" s="147"/>
      <c r="E34" s="217"/>
      <c r="F34" s="217"/>
      <c r="G34" s="147"/>
      <c r="H34" s="147"/>
      <c r="I34" s="217"/>
      <c r="J34" s="217"/>
      <c r="K34" s="217"/>
      <c r="L34" s="217"/>
      <c r="M34" s="219"/>
      <c r="N34" s="76"/>
    </row>
    <row r="35" spans="1:14" x14ac:dyDescent="0.25">
      <c r="A35" s="76"/>
      <c r="B35" s="107" t="str">
        <f t="shared" si="0"/>
        <v/>
      </c>
      <c r="C35" s="120"/>
      <c r="D35" s="147"/>
      <c r="E35" s="217"/>
      <c r="F35" s="217"/>
      <c r="G35" s="147"/>
      <c r="H35" s="147"/>
      <c r="I35" s="217"/>
      <c r="J35" s="217"/>
      <c r="K35" s="217"/>
      <c r="L35" s="217"/>
      <c r="M35" s="219"/>
      <c r="N35" s="76"/>
    </row>
    <row r="36" spans="1:14" x14ac:dyDescent="0.25">
      <c r="A36" s="76"/>
      <c r="B36" s="107" t="str">
        <f t="shared" si="0"/>
        <v/>
      </c>
      <c r="C36" s="120"/>
      <c r="D36" s="147"/>
      <c r="E36" s="217"/>
      <c r="F36" s="217"/>
      <c r="G36" s="147"/>
      <c r="H36" s="147"/>
      <c r="I36" s="217"/>
      <c r="J36" s="217"/>
      <c r="K36" s="217"/>
      <c r="L36" s="217"/>
      <c r="M36" s="219"/>
      <c r="N36" s="76"/>
    </row>
    <row r="37" spans="1:14" x14ac:dyDescent="0.25">
      <c r="A37" s="76"/>
      <c r="B37" s="107" t="str">
        <f t="shared" si="0"/>
        <v/>
      </c>
      <c r="C37" s="120"/>
      <c r="D37" s="147"/>
      <c r="E37" s="217"/>
      <c r="F37" s="217"/>
      <c r="G37" s="147"/>
      <c r="H37" s="147"/>
      <c r="I37" s="217"/>
      <c r="J37" s="217"/>
      <c r="K37" s="217"/>
      <c r="L37" s="217"/>
      <c r="M37" s="219"/>
      <c r="N37" s="76"/>
    </row>
    <row r="38" spans="1:14" x14ac:dyDescent="0.25">
      <c r="A38" s="76"/>
      <c r="B38" s="107" t="str">
        <f t="shared" si="0"/>
        <v/>
      </c>
      <c r="C38" s="120"/>
      <c r="D38" s="147"/>
      <c r="E38" s="217"/>
      <c r="F38" s="217"/>
      <c r="G38" s="147"/>
      <c r="H38" s="147"/>
      <c r="I38" s="217"/>
      <c r="J38" s="217"/>
      <c r="K38" s="217"/>
      <c r="L38" s="217"/>
      <c r="M38" s="219"/>
      <c r="N38" s="76"/>
    </row>
    <row r="39" spans="1:14" x14ac:dyDescent="0.25">
      <c r="A39" s="76"/>
      <c r="B39" s="107" t="str">
        <f t="shared" si="0"/>
        <v/>
      </c>
      <c r="C39" s="120"/>
      <c r="D39" s="147"/>
      <c r="E39" s="217"/>
      <c r="F39" s="217"/>
      <c r="G39" s="147"/>
      <c r="H39" s="147"/>
      <c r="I39" s="217"/>
      <c r="J39" s="217"/>
      <c r="K39" s="217"/>
      <c r="L39" s="217"/>
      <c r="M39" s="219"/>
      <c r="N39" s="76"/>
    </row>
    <row r="40" spans="1:14" x14ac:dyDescent="0.25">
      <c r="A40" s="76"/>
      <c r="B40" s="107" t="str">
        <f t="shared" si="0"/>
        <v/>
      </c>
      <c r="C40" s="120"/>
      <c r="D40" s="147"/>
      <c r="E40" s="217"/>
      <c r="F40" s="217"/>
      <c r="G40" s="147"/>
      <c r="H40" s="147"/>
      <c r="I40" s="217"/>
      <c r="J40" s="217"/>
      <c r="K40" s="217"/>
      <c r="L40" s="217"/>
      <c r="M40" s="219"/>
      <c r="N40" s="76"/>
    </row>
    <row r="41" spans="1:14" x14ac:dyDescent="0.25">
      <c r="A41" s="76"/>
      <c r="B41" s="107" t="str">
        <f t="shared" si="0"/>
        <v/>
      </c>
      <c r="C41" s="120"/>
      <c r="D41" s="147"/>
      <c r="E41" s="217"/>
      <c r="F41" s="217"/>
      <c r="G41" s="147"/>
      <c r="H41" s="147"/>
      <c r="I41" s="217"/>
      <c r="J41" s="217"/>
      <c r="K41" s="217"/>
      <c r="L41" s="217"/>
      <c r="M41" s="219"/>
      <c r="N41" s="76"/>
    </row>
    <row r="42" spans="1:14" x14ac:dyDescent="0.25">
      <c r="A42" s="76"/>
      <c r="B42" s="107" t="str">
        <f t="shared" si="0"/>
        <v/>
      </c>
      <c r="C42" s="120"/>
      <c r="D42" s="147"/>
      <c r="E42" s="217"/>
      <c r="F42" s="217"/>
      <c r="G42" s="147"/>
      <c r="H42" s="147"/>
      <c r="I42" s="217"/>
      <c r="J42" s="217"/>
      <c r="K42" s="217"/>
      <c r="L42" s="217"/>
      <c r="M42" s="219"/>
      <c r="N42" s="76"/>
    </row>
    <row r="43" spans="1:14" x14ac:dyDescent="0.25">
      <c r="A43" s="76"/>
      <c r="B43" s="107" t="str">
        <f t="shared" si="0"/>
        <v/>
      </c>
      <c r="C43" s="120"/>
      <c r="D43" s="147"/>
      <c r="E43" s="217"/>
      <c r="F43" s="217"/>
      <c r="G43" s="147"/>
      <c r="H43" s="147"/>
      <c r="I43" s="217"/>
      <c r="J43" s="217"/>
      <c r="K43" s="217"/>
      <c r="L43" s="217"/>
      <c r="M43" s="219"/>
      <c r="N43" s="76"/>
    </row>
    <row r="44" spans="1:14" x14ac:dyDescent="0.25">
      <c r="A44" s="76"/>
      <c r="B44" s="107" t="str">
        <f t="shared" si="0"/>
        <v/>
      </c>
      <c r="C44" s="120"/>
      <c r="D44" s="147"/>
      <c r="E44" s="217"/>
      <c r="F44" s="217"/>
      <c r="G44" s="147"/>
      <c r="H44" s="147"/>
      <c r="I44" s="217"/>
      <c r="J44" s="217"/>
      <c r="K44" s="217"/>
      <c r="L44" s="217"/>
      <c r="M44" s="219"/>
      <c r="N44" s="76"/>
    </row>
    <row r="45" spans="1:14" x14ac:dyDescent="0.25">
      <c r="A45" s="76"/>
      <c r="B45" s="107" t="str">
        <f t="shared" si="0"/>
        <v/>
      </c>
      <c r="C45" s="120"/>
      <c r="D45" s="147"/>
      <c r="E45" s="217"/>
      <c r="F45" s="217"/>
      <c r="G45" s="147"/>
      <c r="H45" s="147"/>
      <c r="I45" s="217"/>
      <c r="J45" s="217"/>
      <c r="K45" s="217"/>
      <c r="L45" s="217"/>
      <c r="M45" s="219"/>
      <c r="N45" s="76"/>
    </row>
    <row r="46" spans="1:14" x14ac:dyDescent="0.25">
      <c r="A46" s="76"/>
      <c r="B46" s="107" t="str">
        <f t="shared" si="0"/>
        <v/>
      </c>
      <c r="C46" s="120"/>
      <c r="D46" s="147"/>
      <c r="E46" s="217"/>
      <c r="F46" s="217"/>
      <c r="G46" s="147"/>
      <c r="H46" s="147"/>
      <c r="I46" s="217"/>
      <c r="J46" s="217"/>
      <c r="K46" s="217"/>
      <c r="L46" s="217"/>
      <c r="M46" s="219"/>
      <c r="N46" s="76"/>
    </row>
    <row r="47" spans="1:14" x14ac:dyDescent="0.25">
      <c r="A47" s="76"/>
      <c r="B47" s="107" t="str">
        <f t="shared" si="0"/>
        <v/>
      </c>
      <c r="C47" s="120"/>
      <c r="D47" s="147"/>
      <c r="E47" s="217"/>
      <c r="F47" s="217"/>
      <c r="G47" s="147"/>
      <c r="H47" s="147"/>
      <c r="I47" s="217"/>
      <c r="J47" s="217"/>
      <c r="K47" s="217"/>
      <c r="L47" s="217"/>
      <c r="M47" s="219"/>
      <c r="N47" s="76"/>
    </row>
    <row r="48" spans="1:14" x14ac:dyDescent="0.25">
      <c r="A48" s="76"/>
      <c r="B48" s="107" t="str">
        <f t="shared" si="0"/>
        <v/>
      </c>
      <c r="C48" s="120"/>
      <c r="D48" s="147"/>
      <c r="E48" s="217"/>
      <c r="F48" s="217"/>
      <c r="G48" s="147"/>
      <c r="H48" s="147"/>
      <c r="I48" s="217"/>
      <c r="J48" s="217"/>
      <c r="K48" s="217"/>
      <c r="L48" s="217"/>
      <c r="M48" s="219"/>
      <c r="N48" s="76"/>
    </row>
    <row r="49" spans="1:14" x14ac:dyDescent="0.25">
      <c r="A49" s="76"/>
      <c r="B49" s="107" t="str">
        <f t="shared" si="0"/>
        <v/>
      </c>
      <c r="C49" s="120"/>
      <c r="D49" s="147"/>
      <c r="E49" s="217"/>
      <c r="F49" s="217"/>
      <c r="G49" s="147"/>
      <c r="H49" s="147"/>
      <c r="I49" s="217"/>
      <c r="J49" s="217"/>
      <c r="K49" s="217"/>
      <c r="L49" s="217"/>
      <c r="M49" s="219"/>
      <c r="N49" s="76"/>
    </row>
    <row r="50" spans="1:14" x14ac:dyDescent="0.25">
      <c r="A50" s="76"/>
      <c r="B50" s="107" t="str">
        <f t="shared" si="0"/>
        <v/>
      </c>
      <c r="C50" s="120"/>
      <c r="D50" s="147"/>
      <c r="E50" s="217"/>
      <c r="F50" s="217"/>
      <c r="G50" s="147"/>
      <c r="H50" s="147"/>
      <c r="I50" s="217"/>
      <c r="J50" s="217"/>
      <c r="K50" s="217"/>
      <c r="L50" s="217"/>
      <c r="M50" s="219"/>
      <c r="N50" s="76"/>
    </row>
    <row r="51" spans="1:14" x14ac:dyDescent="0.25">
      <c r="A51" s="76"/>
      <c r="B51" s="107" t="str">
        <f t="shared" si="0"/>
        <v/>
      </c>
      <c r="C51" s="120"/>
      <c r="D51" s="147"/>
      <c r="E51" s="217"/>
      <c r="F51" s="217"/>
      <c r="G51" s="147"/>
      <c r="H51" s="147"/>
      <c r="I51" s="217"/>
      <c r="J51" s="217"/>
      <c r="K51" s="217"/>
      <c r="L51" s="217"/>
      <c r="M51" s="219"/>
      <c r="N51" s="76"/>
    </row>
    <row r="52" spans="1:14" x14ac:dyDescent="0.25">
      <c r="A52" s="76"/>
      <c r="B52" s="107" t="str">
        <f t="shared" si="0"/>
        <v/>
      </c>
      <c r="C52" s="120"/>
      <c r="D52" s="147"/>
      <c r="E52" s="217"/>
      <c r="F52" s="217"/>
      <c r="G52" s="147"/>
      <c r="H52" s="147"/>
      <c r="I52" s="217"/>
      <c r="J52" s="217"/>
      <c r="K52" s="217"/>
      <c r="L52" s="217"/>
      <c r="M52" s="219"/>
      <c r="N52" s="76"/>
    </row>
    <row r="53" spans="1:14" x14ac:dyDescent="0.25">
      <c r="A53" s="76"/>
      <c r="B53" s="107" t="str">
        <f t="shared" ref="B53:B84" si="1">IF(ISBLANK(C53),"",IF(AND((C53-data_ini_viagem)&gt;=0,(C53-data_ini_viagem) &lt; dias_viagem),"Dia "&amp;((C53-data_ini_viagem) + 1),"-"))</f>
        <v/>
      </c>
      <c r="C53" s="120"/>
      <c r="D53" s="147"/>
      <c r="E53" s="217"/>
      <c r="F53" s="217"/>
      <c r="G53" s="147"/>
      <c r="H53" s="147"/>
      <c r="I53" s="217"/>
      <c r="J53" s="217"/>
      <c r="K53" s="217"/>
      <c r="L53" s="217"/>
      <c r="M53" s="219"/>
      <c r="N53" s="76"/>
    </row>
    <row r="54" spans="1:14" x14ac:dyDescent="0.25">
      <c r="A54" s="76"/>
      <c r="B54" s="107" t="str">
        <f t="shared" si="1"/>
        <v/>
      </c>
      <c r="C54" s="120"/>
      <c r="D54" s="147"/>
      <c r="E54" s="217"/>
      <c r="F54" s="217"/>
      <c r="G54" s="147"/>
      <c r="H54" s="147"/>
      <c r="I54" s="217"/>
      <c r="J54" s="217"/>
      <c r="K54" s="217"/>
      <c r="L54" s="217"/>
      <c r="M54" s="219"/>
      <c r="N54" s="76"/>
    </row>
    <row r="55" spans="1:14" x14ac:dyDescent="0.25">
      <c r="A55" s="76"/>
      <c r="B55" s="107" t="str">
        <f t="shared" si="1"/>
        <v/>
      </c>
      <c r="C55" s="120"/>
      <c r="D55" s="147"/>
      <c r="E55" s="217"/>
      <c r="F55" s="217"/>
      <c r="G55" s="147"/>
      <c r="H55" s="147"/>
      <c r="I55" s="217"/>
      <c r="J55" s="217"/>
      <c r="K55" s="217"/>
      <c r="L55" s="217"/>
      <c r="M55" s="219"/>
      <c r="N55" s="76"/>
    </row>
    <row r="56" spans="1:14" x14ac:dyDescent="0.25">
      <c r="A56" s="76"/>
      <c r="B56" s="107" t="str">
        <f t="shared" si="1"/>
        <v/>
      </c>
      <c r="C56" s="120"/>
      <c r="D56" s="147"/>
      <c r="E56" s="217"/>
      <c r="F56" s="217"/>
      <c r="G56" s="147"/>
      <c r="H56" s="147"/>
      <c r="I56" s="217"/>
      <c r="J56" s="217"/>
      <c r="K56" s="217"/>
      <c r="L56" s="217"/>
      <c r="M56" s="219"/>
      <c r="N56" s="76"/>
    </row>
    <row r="57" spans="1:14" x14ac:dyDescent="0.25">
      <c r="A57" s="76"/>
      <c r="B57" s="107" t="str">
        <f t="shared" si="1"/>
        <v/>
      </c>
      <c r="C57" s="120"/>
      <c r="D57" s="147"/>
      <c r="E57" s="217"/>
      <c r="F57" s="217"/>
      <c r="G57" s="147"/>
      <c r="H57" s="147"/>
      <c r="I57" s="217"/>
      <c r="J57" s="217"/>
      <c r="K57" s="217"/>
      <c r="L57" s="217"/>
      <c r="M57" s="219"/>
      <c r="N57" s="76"/>
    </row>
    <row r="58" spans="1:14" x14ac:dyDescent="0.25">
      <c r="A58" s="76"/>
      <c r="B58" s="107" t="str">
        <f t="shared" si="1"/>
        <v/>
      </c>
      <c r="C58" s="120"/>
      <c r="D58" s="147"/>
      <c r="E58" s="217"/>
      <c r="F58" s="217"/>
      <c r="G58" s="147"/>
      <c r="H58" s="147"/>
      <c r="I58" s="217"/>
      <c r="J58" s="217"/>
      <c r="K58" s="217"/>
      <c r="L58" s="217"/>
      <c r="M58" s="219"/>
      <c r="N58" s="76"/>
    </row>
    <row r="59" spans="1:14" x14ac:dyDescent="0.25">
      <c r="A59" s="76"/>
      <c r="B59" s="107" t="str">
        <f t="shared" si="1"/>
        <v/>
      </c>
      <c r="C59" s="120"/>
      <c r="D59" s="147"/>
      <c r="E59" s="217"/>
      <c r="F59" s="217"/>
      <c r="G59" s="147"/>
      <c r="H59" s="147"/>
      <c r="I59" s="217"/>
      <c r="J59" s="217"/>
      <c r="K59" s="217"/>
      <c r="L59" s="217"/>
      <c r="M59" s="219"/>
      <c r="N59" s="76"/>
    </row>
    <row r="60" spans="1:14" x14ac:dyDescent="0.25">
      <c r="A60" s="76"/>
      <c r="B60" s="107" t="str">
        <f t="shared" si="1"/>
        <v/>
      </c>
      <c r="C60" s="120"/>
      <c r="D60" s="147"/>
      <c r="E60" s="217"/>
      <c r="F60" s="217"/>
      <c r="G60" s="147"/>
      <c r="H60" s="147"/>
      <c r="I60" s="217"/>
      <c r="J60" s="217"/>
      <c r="K60" s="217"/>
      <c r="L60" s="217"/>
      <c r="M60" s="219"/>
      <c r="N60" s="76"/>
    </row>
    <row r="61" spans="1:14" x14ac:dyDescent="0.25">
      <c r="A61" s="76"/>
      <c r="B61" s="107" t="str">
        <f t="shared" si="1"/>
        <v/>
      </c>
      <c r="C61" s="120"/>
      <c r="D61" s="147"/>
      <c r="E61" s="217"/>
      <c r="F61" s="217"/>
      <c r="G61" s="147"/>
      <c r="H61" s="147"/>
      <c r="I61" s="217"/>
      <c r="J61" s="217"/>
      <c r="K61" s="217"/>
      <c r="L61" s="217"/>
      <c r="M61" s="219"/>
      <c r="N61" s="76"/>
    </row>
    <row r="62" spans="1:14" x14ac:dyDescent="0.25">
      <c r="A62" s="76"/>
      <c r="B62" s="107" t="str">
        <f t="shared" si="1"/>
        <v/>
      </c>
      <c r="C62" s="120"/>
      <c r="D62" s="147"/>
      <c r="E62" s="217"/>
      <c r="F62" s="217"/>
      <c r="G62" s="147"/>
      <c r="H62" s="147"/>
      <c r="I62" s="217"/>
      <c r="J62" s="217"/>
      <c r="K62" s="217"/>
      <c r="L62" s="217"/>
      <c r="M62" s="219"/>
      <c r="N62" s="76"/>
    </row>
    <row r="63" spans="1:14" x14ac:dyDescent="0.25">
      <c r="A63" s="76"/>
      <c r="B63" s="107" t="str">
        <f t="shared" si="1"/>
        <v/>
      </c>
      <c r="C63" s="120"/>
      <c r="D63" s="147"/>
      <c r="E63" s="217"/>
      <c r="F63" s="217"/>
      <c r="G63" s="147"/>
      <c r="H63" s="147"/>
      <c r="I63" s="217"/>
      <c r="J63" s="217"/>
      <c r="K63" s="217"/>
      <c r="L63" s="217"/>
      <c r="M63" s="219"/>
      <c r="N63" s="76"/>
    </row>
    <row r="64" spans="1:14" x14ac:dyDescent="0.25">
      <c r="A64" s="76"/>
      <c r="B64" s="107" t="str">
        <f t="shared" si="1"/>
        <v/>
      </c>
      <c r="C64" s="120"/>
      <c r="D64" s="147"/>
      <c r="E64" s="217"/>
      <c r="F64" s="217"/>
      <c r="G64" s="147"/>
      <c r="H64" s="147"/>
      <c r="I64" s="217"/>
      <c r="J64" s="217"/>
      <c r="K64" s="217"/>
      <c r="L64" s="217"/>
      <c r="M64" s="219"/>
      <c r="N64" s="76"/>
    </row>
    <row r="65" spans="1:14" x14ac:dyDescent="0.25">
      <c r="A65" s="76"/>
      <c r="B65" s="107" t="str">
        <f t="shared" si="1"/>
        <v/>
      </c>
      <c r="C65" s="120"/>
      <c r="D65" s="147"/>
      <c r="E65" s="217"/>
      <c r="F65" s="217"/>
      <c r="G65" s="147"/>
      <c r="H65" s="147"/>
      <c r="I65" s="217"/>
      <c r="J65" s="217"/>
      <c r="K65" s="217"/>
      <c r="L65" s="217"/>
      <c r="M65" s="219"/>
      <c r="N65" s="76"/>
    </row>
    <row r="66" spans="1:14" x14ac:dyDescent="0.25">
      <c r="A66" s="76"/>
      <c r="B66" s="107" t="str">
        <f t="shared" si="1"/>
        <v/>
      </c>
      <c r="C66" s="120"/>
      <c r="D66" s="147"/>
      <c r="E66" s="217"/>
      <c r="F66" s="217"/>
      <c r="G66" s="147"/>
      <c r="H66" s="147"/>
      <c r="I66" s="217"/>
      <c r="J66" s="217"/>
      <c r="K66" s="217"/>
      <c r="L66" s="217"/>
      <c r="M66" s="219"/>
      <c r="N66" s="76"/>
    </row>
    <row r="67" spans="1:14" x14ac:dyDescent="0.25">
      <c r="A67" s="76"/>
      <c r="B67" s="107" t="str">
        <f t="shared" si="1"/>
        <v/>
      </c>
      <c r="C67" s="120"/>
      <c r="D67" s="147"/>
      <c r="E67" s="217"/>
      <c r="F67" s="217"/>
      <c r="G67" s="147"/>
      <c r="H67" s="147"/>
      <c r="I67" s="217"/>
      <c r="J67" s="217"/>
      <c r="K67" s="217"/>
      <c r="L67" s="217"/>
      <c r="M67" s="219"/>
      <c r="N67" s="76"/>
    </row>
    <row r="68" spans="1:14" x14ac:dyDescent="0.25">
      <c r="A68" s="76"/>
      <c r="B68" s="107" t="str">
        <f t="shared" si="1"/>
        <v/>
      </c>
      <c r="C68" s="120"/>
      <c r="D68" s="147"/>
      <c r="E68" s="217"/>
      <c r="F68" s="217"/>
      <c r="G68" s="147"/>
      <c r="H68" s="147"/>
      <c r="I68" s="217"/>
      <c r="J68" s="217"/>
      <c r="K68" s="217"/>
      <c r="L68" s="217"/>
      <c r="M68" s="219"/>
      <c r="N68" s="76"/>
    </row>
    <row r="69" spans="1:14" x14ac:dyDescent="0.25">
      <c r="A69" s="76"/>
      <c r="B69" s="107" t="str">
        <f t="shared" si="1"/>
        <v/>
      </c>
      <c r="C69" s="120"/>
      <c r="D69" s="147"/>
      <c r="E69" s="217"/>
      <c r="F69" s="217"/>
      <c r="G69" s="147"/>
      <c r="H69" s="147"/>
      <c r="I69" s="217"/>
      <c r="J69" s="217"/>
      <c r="K69" s="217"/>
      <c r="L69" s="217"/>
      <c r="M69" s="219"/>
      <c r="N69" s="76"/>
    </row>
    <row r="70" spans="1:14" x14ac:dyDescent="0.25">
      <c r="A70" s="76"/>
      <c r="B70" s="107" t="str">
        <f t="shared" si="1"/>
        <v/>
      </c>
      <c r="C70" s="120"/>
      <c r="D70" s="147"/>
      <c r="E70" s="217"/>
      <c r="F70" s="217"/>
      <c r="G70" s="147"/>
      <c r="H70" s="147"/>
      <c r="I70" s="217"/>
      <c r="J70" s="217"/>
      <c r="K70" s="217"/>
      <c r="L70" s="217"/>
      <c r="M70" s="219"/>
      <c r="N70" s="76"/>
    </row>
    <row r="71" spans="1:14" x14ac:dyDescent="0.25">
      <c r="A71" s="76"/>
      <c r="B71" s="107" t="str">
        <f t="shared" si="1"/>
        <v/>
      </c>
      <c r="C71" s="120"/>
      <c r="D71" s="147"/>
      <c r="E71" s="217"/>
      <c r="F71" s="217"/>
      <c r="G71" s="147"/>
      <c r="H71" s="147"/>
      <c r="I71" s="217"/>
      <c r="J71" s="217"/>
      <c r="K71" s="217"/>
      <c r="L71" s="217"/>
      <c r="M71" s="219"/>
      <c r="N71" s="76"/>
    </row>
    <row r="72" spans="1:14" x14ac:dyDescent="0.25">
      <c r="A72" s="76"/>
      <c r="B72" s="107" t="str">
        <f t="shared" si="1"/>
        <v/>
      </c>
      <c r="C72" s="120"/>
      <c r="D72" s="147"/>
      <c r="E72" s="217"/>
      <c r="F72" s="217"/>
      <c r="G72" s="147"/>
      <c r="H72" s="147"/>
      <c r="I72" s="217"/>
      <c r="J72" s="217"/>
      <c r="K72" s="217"/>
      <c r="L72" s="217"/>
      <c r="M72" s="219"/>
      <c r="N72" s="76"/>
    </row>
    <row r="73" spans="1:14" x14ac:dyDescent="0.25">
      <c r="A73" s="76"/>
      <c r="B73" s="107" t="str">
        <f t="shared" si="1"/>
        <v/>
      </c>
      <c r="C73" s="120"/>
      <c r="D73" s="147"/>
      <c r="E73" s="217"/>
      <c r="F73" s="217"/>
      <c r="G73" s="147"/>
      <c r="H73" s="147"/>
      <c r="I73" s="217"/>
      <c r="J73" s="217"/>
      <c r="K73" s="217"/>
      <c r="L73" s="217"/>
      <c r="M73" s="219"/>
      <c r="N73" s="76"/>
    </row>
    <row r="74" spans="1:14" x14ac:dyDescent="0.25">
      <c r="A74" s="76"/>
      <c r="B74" s="107" t="str">
        <f t="shared" si="1"/>
        <v/>
      </c>
      <c r="C74" s="120"/>
      <c r="D74" s="147"/>
      <c r="E74" s="217"/>
      <c r="F74" s="217"/>
      <c r="G74" s="147"/>
      <c r="H74" s="147"/>
      <c r="I74" s="217"/>
      <c r="J74" s="217"/>
      <c r="K74" s="217"/>
      <c r="L74" s="217"/>
      <c r="M74" s="219"/>
      <c r="N74" s="76"/>
    </row>
    <row r="75" spans="1:14" x14ac:dyDescent="0.25">
      <c r="A75" s="76"/>
      <c r="B75" s="107" t="str">
        <f t="shared" si="1"/>
        <v/>
      </c>
      <c r="C75" s="120"/>
      <c r="D75" s="147"/>
      <c r="E75" s="217"/>
      <c r="F75" s="217"/>
      <c r="G75" s="147"/>
      <c r="H75" s="147"/>
      <c r="I75" s="217"/>
      <c r="J75" s="217"/>
      <c r="K75" s="217"/>
      <c r="L75" s="217"/>
      <c r="M75" s="219"/>
      <c r="N75" s="76"/>
    </row>
    <row r="76" spans="1:14" x14ac:dyDescent="0.25">
      <c r="A76" s="76"/>
      <c r="B76" s="107" t="str">
        <f t="shared" si="1"/>
        <v/>
      </c>
      <c r="C76" s="120"/>
      <c r="D76" s="147"/>
      <c r="E76" s="217"/>
      <c r="F76" s="217"/>
      <c r="G76" s="147"/>
      <c r="H76" s="147"/>
      <c r="I76" s="217"/>
      <c r="J76" s="217"/>
      <c r="K76" s="217"/>
      <c r="L76" s="217"/>
      <c r="M76" s="219"/>
      <c r="N76" s="76"/>
    </row>
    <row r="77" spans="1:14" x14ac:dyDescent="0.25">
      <c r="A77" s="76"/>
      <c r="B77" s="107" t="str">
        <f t="shared" si="1"/>
        <v/>
      </c>
      <c r="C77" s="120"/>
      <c r="D77" s="147"/>
      <c r="E77" s="217"/>
      <c r="F77" s="217"/>
      <c r="G77" s="147"/>
      <c r="H77" s="147"/>
      <c r="I77" s="217"/>
      <c r="J77" s="217"/>
      <c r="K77" s="217"/>
      <c r="L77" s="217"/>
      <c r="M77" s="219"/>
      <c r="N77" s="76"/>
    </row>
    <row r="78" spans="1:14" x14ac:dyDescent="0.25">
      <c r="A78" s="76"/>
      <c r="B78" s="107" t="str">
        <f t="shared" si="1"/>
        <v/>
      </c>
      <c r="C78" s="120"/>
      <c r="D78" s="147"/>
      <c r="E78" s="217"/>
      <c r="F78" s="217"/>
      <c r="G78" s="147"/>
      <c r="H78" s="147"/>
      <c r="I78" s="217"/>
      <c r="J78" s="217"/>
      <c r="K78" s="217"/>
      <c r="L78" s="217"/>
      <c r="M78" s="219"/>
      <c r="N78" s="76"/>
    </row>
    <row r="79" spans="1:14" x14ac:dyDescent="0.25">
      <c r="A79" s="76"/>
      <c r="B79" s="107" t="str">
        <f t="shared" si="1"/>
        <v/>
      </c>
      <c r="C79" s="120"/>
      <c r="D79" s="147"/>
      <c r="E79" s="217"/>
      <c r="F79" s="217"/>
      <c r="G79" s="147"/>
      <c r="H79" s="147"/>
      <c r="I79" s="217"/>
      <c r="J79" s="217"/>
      <c r="K79" s="217"/>
      <c r="L79" s="217"/>
      <c r="M79" s="219"/>
      <c r="N79" s="76"/>
    </row>
    <row r="80" spans="1:14" x14ac:dyDescent="0.25">
      <c r="A80" s="76"/>
      <c r="B80" s="107" t="str">
        <f t="shared" si="1"/>
        <v/>
      </c>
      <c r="C80" s="120"/>
      <c r="D80" s="147"/>
      <c r="E80" s="217"/>
      <c r="F80" s="217"/>
      <c r="G80" s="147"/>
      <c r="H80" s="147"/>
      <c r="I80" s="217"/>
      <c r="J80" s="217"/>
      <c r="K80" s="217"/>
      <c r="L80" s="217"/>
      <c r="M80" s="219"/>
      <c r="N80" s="76"/>
    </row>
    <row r="81" spans="1:14" x14ac:dyDescent="0.25">
      <c r="A81" s="76"/>
      <c r="B81" s="107" t="str">
        <f t="shared" si="1"/>
        <v/>
      </c>
      <c r="C81" s="120"/>
      <c r="D81" s="147"/>
      <c r="E81" s="217"/>
      <c r="F81" s="217"/>
      <c r="G81" s="147"/>
      <c r="H81" s="147"/>
      <c r="I81" s="217"/>
      <c r="J81" s="217"/>
      <c r="K81" s="217"/>
      <c r="L81" s="217"/>
      <c r="M81" s="219"/>
      <c r="N81" s="76"/>
    </row>
    <row r="82" spans="1:14" x14ac:dyDescent="0.25">
      <c r="A82" s="76"/>
      <c r="B82" s="107" t="str">
        <f t="shared" si="1"/>
        <v/>
      </c>
      <c r="C82" s="120"/>
      <c r="D82" s="147"/>
      <c r="E82" s="217"/>
      <c r="F82" s="217"/>
      <c r="G82" s="147"/>
      <c r="H82" s="147"/>
      <c r="I82" s="217"/>
      <c r="J82" s="217"/>
      <c r="K82" s="217"/>
      <c r="L82" s="217"/>
      <c r="M82" s="219"/>
      <c r="N82" s="76"/>
    </row>
    <row r="83" spans="1:14" x14ac:dyDescent="0.25">
      <c r="A83" s="76"/>
      <c r="B83" s="107" t="str">
        <f t="shared" si="1"/>
        <v/>
      </c>
      <c r="C83" s="120"/>
      <c r="D83" s="147"/>
      <c r="E83" s="217"/>
      <c r="F83" s="217"/>
      <c r="G83" s="147"/>
      <c r="H83" s="147"/>
      <c r="I83" s="217"/>
      <c r="J83" s="217"/>
      <c r="K83" s="217"/>
      <c r="L83" s="217"/>
      <c r="M83" s="219"/>
      <c r="N83" s="76"/>
    </row>
    <row r="84" spans="1:14" x14ac:dyDescent="0.25">
      <c r="A84" s="76"/>
      <c r="B84" s="107" t="str">
        <f t="shared" si="1"/>
        <v/>
      </c>
      <c r="C84" s="120"/>
      <c r="D84" s="147"/>
      <c r="E84" s="217"/>
      <c r="F84" s="217"/>
      <c r="G84" s="147"/>
      <c r="H84" s="147"/>
      <c r="I84" s="217"/>
      <c r="J84" s="217"/>
      <c r="K84" s="217"/>
      <c r="L84" s="217"/>
      <c r="M84" s="219"/>
      <c r="N84" s="76"/>
    </row>
    <row r="85" spans="1:14" x14ac:dyDescent="0.25">
      <c r="A85" s="76"/>
      <c r="B85" s="107" t="str">
        <f t="shared" ref="B85:B116" si="2">IF(ISBLANK(C85),"",IF(AND((C85-data_ini_viagem)&gt;=0,(C85-data_ini_viagem) &lt; dias_viagem),"Dia "&amp;((C85-data_ini_viagem) + 1),"-"))</f>
        <v/>
      </c>
      <c r="C85" s="120"/>
      <c r="D85" s="147"/>
      <c r="E85" s="217"/>
      <c r="F85" s="217"/>
      <c r="G85" s="147"/>
      <c r="H85" s="147"/>
      <c r="I85" s="217"/>
      <c r="J85" s="217"/>
      <c r="K85" s="217"/>
      <c r="L85" s="217"/>
      <c r="M85" s="219"/>
      <c r="N85" s="76"/>
    </row>
    <row r="86" spans="1:14" x14ac:dyDescent="0.25">
      <c r="A86" s="76"/>
      <c r="B86" s="107" t="str">
        <f t="shared" si="2"/>
        <v/>
      </c>
      <c r="C86" s="120"/>
      <c r="D86" s="147"/>
      <c r="E86" s="217"/>
      <c r="F86" s="217"/>
      <c r="G86" s="147"/>
      <c r="H86" s="147"/>
      <c r="I86" s="217"/>
      <c r="J86" s="217"/>
      <c r="K86" s="217"/>
      <c r="L86" s="217"/>
      <c r="M86" s="219"/>
      <c r="N86" s="76"/>
    </row>
    <row r="87" spans="1:14" x14ac:dyDescent="0.25">
      <c r="A87" s="76"/>
      <c r="B87" s="107" t="str">
        <f t="shared" si="2"/>
        <v/>
      </c>
      <c r="C87" s="120"/>
      <c r="D87" s="147"/>
      <c r="E87" s="217"/>
      <c r="F87" s="217"/>
      <c r="G87" s="147"/>
      <c r="H87" s="147"/>
      <c r="I87" s="217"/>
      <c r="J87" s="217"/>
      <c r="K87" s="217"/>
      <c r="L87" s="217"/>
      <c r="M87" s="219"/>
      <c r="N87" s="76"/>
    </row>
    <row r="88" spans="1:14" x14ac:dyDescent="0.25">
      <c r="A88" s="76"/>
      <c r="B88" s="107" t="str">
        <f t="shared" si="2"/>
        <v/>
      </c>
      <c r="C88" s="120"/>
      <c r="D88" s="147"/>
      <c r="E88" s="217"/>
      <c r="F88" s="217"/>
      <c r="G88" s="147"/>
      <c r="H88" s="147"/>
      <c r="I88" s="217"/>
      <c r="J88" s="217"/>
      <c r="K88" s="217"/>
      <c r="L88" s="217"/>
      <c r="M88" s="219"/>
      <c r="N88" s="76"/>
    </row>
    <row r="89" spans="1:14" x14ac:dyDescent="0.25">
      <c r="A89" s="76"/>
      <c r="B89" s="107" t="str">
        <f t="shared" si="2"/>
        <v/>
      </c>
      <c r="C89" s="120"/>
      <c r="D89" s="147"/>
      <c r="E89" s="217"/>
      <c r="F89" s="217"/>
      <c r="G89" s="147"/>
      <c r="H89" s="147"/>
      <c r="I89" s="217"/>
      <c r="J89" s="217"/>
      <c r="K89" s="217"/>
      <c r="L89" s="217"/>
      <c r="M89" s="219"/>
      <c r="N89" s="76"/>
    </row>
    <row r="90" spans="1:14" x14ac:dyDescent="0.25">
      <c r="A90" s="76"/>
      <c r="B90" s="107" t="str">
        <f t="shared" si="2"/>
        <v/>
      </c>
      <c r="C90" s="120"/>
      <c r="D90" s="147"/>
      <c r="E90" s="217"/>
      <c r="F90" s="217"/>
      <c r="G90" s="147"/>
      <c r="H90" s="147"/>
      <c r="I90" s="217"/>
      <c r="J90" s="217"/>
      <c r="K90" s="217"/>
      <c r="L90" s="217"/>
      <c r="M90" s="219"/>
      <c r="N90" s="76"/>
    </row>
    <row r="91" spans="1:14" x14ac:dyDescent="0.25">
      <c r="A91" s="76"/>
      <c r="B91" s="107" t="str">
        <f t="shared" si="2"/>
        <v/>
      </c>
      <c r="C91" s="120"/>
      <c r="D91" s="147"/>
      <c r="E91" s="217"/>
      <c r="F91" s="217"/>
      <c r="G91" s="147"/>
      <c r="H91" s="147"/>
      <c r="I91" s="217"/>
      <c r="J91" s="217"/>
      <c r="K91" s="217"/>
      <c r="L91" s="217"/>
      <c r="M91" s="219"/>
      <c r="N91" s="76"/>
    </row>
    <row r="92" spans="1:14" x14ac:dyDescent="0.25">
      <c r="A92" s="76"/>
      <c r="B92" s="107" t="str">
        <f t="shared" si="2"/>
        <v/>
      </c>
      <c r="C92" s="120"/>
      <c r="D92" s="147"/>
      <c r="E92" s="217"/>
      <c r="F92" s="217"/>
      <c r="G92" s="147"/>
      <c r="H92" s="147"/>
      <c r="I92" s="217"/>
      <c r="J92" s="217"/>
      <c r="K92" s="217"/>
      <c r="L92" s="217"/>
      <c r="M92" s="219"/>
      <c r="N92" s="76"/>
    </row>
    <row r="93" spans="1:14" x14ac:dyDescent="0.25">
      <c r="A93" s="76"/>
      <c r="B93" s="107" t="str">
        <f t="shared" si="2"/>
        <v/>
      </c>
      <c r="C93" s="120"/>
      <c r="D93" s="147"/>
      <c r="E93" s="217"/>
      <c r="F93" s="217"/>
      <c r="G93" s="147"/>
      <c r="H93" s="147"/>
      <c r="I93" s="217"/>
      <c r="J93" s="217"/>
      <c r="K93" s="217"/>
      <c r="L93" s="217"/>
      <c r="M93" s="219"/>
      <c r="N93" s="76"/>
    </row>
    <row r="94" spans="1:14" x14ac:dyDescent="0.25">
      <c r="A94" s="76"/>
      <c r="B94" s="107" t="str">
        <f t="shared" si="2"/>
        <v/>
      </c>
      <c r="C94" s="120"/>
      <c r="D94" s="147"/>
      <c r="E94" s="217"/>
      <c r="F94" s="217"/>
      <c r="G94" s="147"/>
      <c r="H94" s="147"/>
      <c r="I94" s="217"/>
      <c r="J94" s="217"/>
      <c r="K94" s="217"/>
      <c r="L94" s="217"/>
      <c r="M94" s="219"/>
      <c r="N94" s="76"/>
    </row>
    <row r="95" spans="1:14" x14ac:dyDescent="0.25">
      <c r="A95" s="76"/>
      <c r="B95" s="107" t="str">
        <f t="shared" si="2"/>
        <v/>
      </c>
      <c r="C95" s="120"/>
      <c r="D95" s="147"/>
      <c r="E95" s="217"/>
      <c r="F95" s="217"/>
      <c r="G95" s="147"/>
      <c r="H95" s="147"/>
      <c r="I95" s="217"/>
      <c r="J95" s="217"/>
      <c r="K95" s="217"/>
      <c r="L95" s="217"/>
      <c r="M95" s="219"/>
      <c r="N95" s="76"/>
    </row>
    <row r="96" spans="1:14" x14ac:dyDescent="0.25">
      <c r="A96" s="76"/>
      <c r="B96" s="107" t="str">
        <f t="shared" si="2"/>
        <v/>
      </c>
      <c r="C96" s="120"/>
      <c r="D96" s="147"/>
      <c r="E96" s="217"/>
      <c r="F96" s="217"/>
      <c r="G96" s="147"/>
      <c r="H96" s="147"/>
      <c r="I96" s="217"/>
      <c r="J96" s="217"/>
      <c r="K96" s="217"/>
      <c r="L96" s="217"/>
      <c r="M96" s="219"/>
      <c r="N96" s="76"/>
    </row>
    <row r="97" spans="1:14" x14ac:dyDescent="0.25">
      <c r="A97" s="76"/>
      <c r="B97" s="107" t="str">
        <f t="shared" si="2"/>
        <v/>
      </c>
      <c r="C97" s="120"/>
      <c r="D97" s="147"/>
      <c r="E97" s="217"/>
      <c r="F97" s="217"/>
      <c r="G97" s="147"/>
      <c r="H97" s="147"/>
      <c r="I97" s="217"/>
      <c r="J97" s="217"/>
      <c r="K97" s="217"/>
      <c r="L97" s="217"/>
      <c r="M97" s="219"/>
      <c r="N97" s="76"/>
    </row>
    <row r="98" spans="1:14" x14ac:dyDescent="0.25">
      <c r="A98" s="76"/>
      <c r="B98" s="107" t="str">
        <f t="shared" si="2"/>
        <v/>
      </c>
      <c r="C98" s="120"/>
      <c r="D98" s="147"/>
      <c r="E98" s="217"/>
      <c r="F98" s="217"/>
      <c r="G98" s="147"/>
      <c r="H98" s="147"/>
      <c r="I98" s="217"/>
      <c r="J98" s="217"/>
      <c r="K98" s="217"/>
      <c r="L98" s="217"/>
      <c r="M98" s="219"/>
      <c r="N98" s="76"/>
    </row>
    <row r="99" spans="1:14" x14ac:dyDescent="0.25">
      <c r="A99" s="76"/>
      <c r="B99" s="107" t="str">
        <f t="shared" si="2"/>
        <v/>
      </c>
      <c r="C99" s="120"/>
      <c r="D99" s="147"/>
      <c r="E99" s="217"/>
      <c r="F99" s="217"/>
      <c r="G99" s="147"/>
      <c r="H99" s="147"/>
      <c r="I99" s="217"/>
      <c r="J99" s="217"/>
      <c r="K99" s="217"/>
      <c r="L99" s="217"/>
      <c r="M99" s="219"/>
      <c r="N99" s="76"/>
    </row>
    <row r="100" spans="1:14" x14ac:dyDescent="0.25">
      <c r="A100" s="76"/>
      <c r="B100" s="107" t="str">
        <f t="shared" si="2"/>
        <v/>
      </c>
      <c r="C100" s="120"/>
      <c r="D100" s="147"/>
      <c r="E100" s="217"/>
      <c r="F100" s="217"/>
      <c r="G100" s="147"/>
      <c r="H100" s="147"/>
      <c r="I100" s="217"/>
      <c r="J100" s="217"/>
      <c r="K100" s="217"/>
      <c r="L100" s="217"/>
      <c r="M100" s="219"/>
      <c r="N100" s="76"/>
    </row>
    <row r="101" spans="1:14" x14ac:dyDescent="0.25">
      <c r="A101" s="76"/>
      <c r="B101" s="107" t="str">
        <f t="shared" si="2"/>
        <v/>
      </c>
      <c r="C101" s="120"/>
      <c r="D101" s="147"/>
      <c r="E101" s="217"/>
      <c r="F101" s="217"/>
      <c r="G101" s="147"/>
      <c r="H101" s="147"/>
      <c r="I101" s="217"/>
      <c r="J101" s="217"/>
      <c r="K101" s="217"/>
      <c r="L101" s="217"/>
      <c r="M101" s="219"/>
      <c r="N101" s="76"/>
    </row>
    <row r="102" spans="1:14" x14ac:dyDescent="0.25">
      <c r="A102" s="76"/>
      <c r="B102" s="107" t="str">
        <f t="shared" si="2"/>
        <v/>
      </c>
      <c r="C102" s="120"/>
      <c r="D102" s="147"/>
      <c r="E102" s="217"/>
      <c r="F102" s="217"/>
      <c r="G102" s="147"/>
      <c r="H102" s="147"/>
      <c r="I102" s="217"/>
      <c r="J102" s="217"/>
      <c r="K102" s="217"/>
      <c r="L102" s="217"/>
      <c r="M102" s="219"/>
      <c r="N102" s="76"/>
    </row>
    <row r="103" spans="1:14" x14ac:dyDescent="0.25">
      <c r="A103" s="76"/>
      <c r="B103" s="107" t="str">
        <f t="shared" si="2"/>
        <v/>
      </c>
      <c r="C103" s="120"/>
      <c r="D103" s="147"/>
      <c r="E103" s="217"/>
      <c r="F103" s="217"/>
      <c r="G103" s="147"/>
      <c r="H103" s="147"/>
      <c r="I103" s="217"/>
      <c r="J103" s="217"/>
      <c r="K103" s="217"/>
      <c r="L103" s="217"/>
      <c r="M103" s="219"/>
      <c r="N103" s="76"/>
    </row>
    <row r="104" spans="1:14" x14ac:dyDescent="0.25">
      <c r="A104" s="76"/>
      <c r="B104" s="107" t="str">
        <f t="shared" si="2"/>
        <v/>
      </c>
      <c r="C104" s="120"/>
      <c r="D104" s="147"/>
      <c r="E104" s="217"/>
      <c r="F104" s="217"/>
      <c r="G104" s="147"/>
      <c r="H104" s="147"/>
      <c r="I104" s="217"/>
      <c r="J104" s="217"/>
      <c r="K104" s="217"/>
      <c r="L104" s="217"/>
      <c r="M104" s="219"/>
      <c r="N104" s="76"/>
    </row>
    <row r="105" spans="1:14" x14ac:dyDescent="0.25">
      <c r="A105" s="76"/>
      <c r="B105" s="107" t="str">
        <f t="shared" si="2"/>
        <v/>
      </c>
      <c r="C105" s="120"/>
      <c r="D105" s="147"/>
      <c r="E105" s="217"/>
      <c r="F105" s="217"/>
      <c r="G105" s="147"/>
      <c r="H105" s="147"/>
      <c r="I105" s="217"/>
      <c r="J105" s="217"/>
      <c r="K105" s="217"/>
      <c r="L105" s="217"/>
      <c r="M105" s="219"/>
      <c r="N105" s="76"/>
    </row>
    <row r="106" spans="1:14" x14ac:dyDescent="0.25">
      <c r="A106" s="76"/>
      <c r="B106" s="107" t="str">
        <f t="shared" si="2"/>
        <v/>
      </c>
      <c r="C106" s="120"/>
      <c r="D106" s="147"/>
      <c r="E106" s="217"/>
      <c r="F106" s="217"/>
      <c r="G106" s="147"/>
      <c r="H106" s="147"/>
      <c r="I106" s="217"/>
      <c r="J106" s="217"/>
      <c r="K106" s="217"/>
      <c r="L106" s="217"/>
      <c r="M106" s="219"/>
      <c r="N106" s="76"/>
    </row>
    <row r="107" spans="1:14" x14ac:dyDescent="0.25">
      <c r="A107" s="76"/>
      <c r="B107" s="107" t="str">
        <f t="shared" si="2"/>
        <v/>
      </c>
      <c r="C107" s="120"/>
      <c r="D107" s="147"/>
      <c r="E107" s="217"/>
      <c r="F107" s="217"/>
      <c r="G107" s="147"/>
      <c r="H107" s="147"/>
      <c r="I107" s="217"/>
      <c r="J107" s="217"/>
      <c r="K107" s="217"/>
      <c r="L107" s="217"/>
      <c r="M107" s="219"/>
      <c r="N107" s="76"/>
    </row>
    <row r="108" spans="1:14" x14ac:dyDescent="0.25">
      <c r="A108" s="76"/>
      <c r="B108" s="107" t="str">
        <f t="shared" si="2"/>
        <v/>
      </c>
      <c r="C108" s="120"/>
      <c r="D108" s="147"/>
      <c r="E108" s="217"/>
      <c r="F108" s="217"/>
      <c r="G108" s="147"/>
      <c r="H108" s="147"/>
      <c r="I108" s="217"/>
      <c r="J108" s="217"/>
      <c r="K108" s="217"/>
      <c r="L108" s="217"/>
      <c r="M108" s="219"/>
      <c r="N108" s="76"/>
    </row>
    <row r="109" spans="1:14" x14ac:dyDescent="0.25">
      <c r="A109" s="76"/>
      <c r="B109" s="107" t="str">
        <f t="shared" si="2"/>
        <v/>
      </c>
      <c r="C109" s="120"/>
      <c r="D109" s="147"/>
      <c r="E109" s="217"/>
      <c r="F109" s="217"/>
      <c r="G109" s="147"/>
      <c r="H109" s="147"/>
      <c r="I109" s="217"/>
      <c r="J109" s="217"/>
      <c r="K109" s="217"/>
      <c r="L109" s="217"/>
      <c r="M109" s="219"/>
      <c r="N109" s="76"/>
    </row>
    <row r="110" spans="1:14" x14ac:dyDescent="0.25">
      <c r="A110" s="76"/>
      <c r="B110" s="107" t="str">
        <f t="shared" si="2"/>
        <v/>
      </c>
      <c r="C110" s="120"/>
      <c r="D110" s="147"/>
      <c r="E110" s="217"/>
      <c r="F110" s="217"/>
      <c r="G110" s="147"/>
      <c r="H110" s="147"/>
      <c r="I110" s="217"/>
      <c r="J110" s="217"/>
      <c r="K110" s="217"/>
      <c r="L110" s="217"/>
      <c r="M110" s="219"/>
      <c r="N110" s="76"/>
    </row>
    <row r="111" spans="1:14" x14ac:dyDescent="0.25">
      <c r="A111" s="76"/>
      <c r="B111" s="107" t="str">
        <f t="shared" si="2"/>
        <v/>
      </c>
      <c r="C111" s="120"/>
      <c r="D111" s="147"/>
      <c r="E111" s="217"/>
      <c r="F111" s="217"/>
      <c r="G111" s="147"/>
      <c r="H111" s="147"/>
      <c r="I111" s="217"/>
      <c r="J111" s="217"/>
      <c r="K111" s="217"/>
      <c r="L111" s="217"/>
      <c r="M111" s="219"/>
      <c r="N111" s="76"/>
    </row>
    <row r="112" spans="1:14" x14ac:dyDescent="0.25">
      <c r="A112" s="76"/>
      <c r="B112" s="107" t="str">
        <f t="shared" si="2"/>
        <v/>
      </c>
      <c r="C112" s="120"/>
      <c r="D112" s="147"/>
      <c r="E112" s="217"/>
      <c r="F112" s="217"/>
      <c r="G112" s="147"/>
      <c r="H112" s="147"/>
      <c r="I112" s="217"/>
      <c r="J112" s="217"/>
      <c r="K112" s="217"/>
      <c r="L112" s="217"/>
      <c r="M112" s="219"/>
      <c r="N112" s="76"/>
    </row>
    <row r="113" spans="1:14" x14ac:dyDescent="0.25">
      <c r="A113" s="76"/>
      <c r="B113" s="107" t="str">
        <f t="shared" si="2"/>
        <v/>
      </c>
      <c r="C113" s="120"/>
      <c r="D113" s="147"/>
      <c r="E113" s="217"/>
      <c r="F113" s="217"/>
      <c r="G113" s="147"/>
      <c r="H113" s="147"/>
      <c r="I113" s="217"/>
      <c r="J113" s="217"/>
      <c r="K113" s="217"/>
      <c r="L113" s="217"/>
      <c r="M113" s="219"/>
      <c r="N113" s="76"/>
    </row>
    <row r="114" spans="1:14" x14ac:dyDescent="0.25">
      <c r="A114" s="76"/>
      <c r="B114" s="107" t="str">
        <f t="shared" si="2"/>
        <v/>
      </c>
      <c r="C114" s="120"/>
      <c r="D114" s="147"/>
      <c r="E114" s="217"/>
      <c r="F114" s="217"/>
      <c r="G114" s="147"/>
      <c r="H114" s="147"/>
      <c r="I114" s="217"/>
      <c r="J114" s="217"/>
      <c r="K114" s="217"/>
      <c r="L114" s="217"/>
      <c r="M114" s="219"/>
      <c r="N114" s="76"/>
    </row>
    <row r="115" spans="1:14" x14ac:dyDescent="0.25">
      <c r="A115" s="76"/>
      <c r="B115" s="107" t="str">
        <f t="shared" si="2"/>
        <v/>
      </c>
      <c r="C115" s="120"/>
      <c r="D115" s="147"/>
      <c r="E115" s="217"/>
      <c r="F115" s="217"/>
      <c r="G115" s="147"/>
      <c r="H115" s="147"/>
      <c r="I115" s="217"/>
      <c r="J115" s="217"/>
      <c r="K115" s="217"/>
      <c r="L115" s="217"/>
      <c r="M115" s="219"/>
      <c r="N115" s="76"/>
    </row>
    <row r="116" spans="1:14" x14ac:dyDescent="0.25">
      <c r="A116" s="76"/>
      <c r="B116" s="107" t="str">
        <f t="shared" si="2"/>
        <v/>
      </c>
      <c r="C116" s="120"/>
      <c r="D116" s="147"/>
      <c r="E116" s="217"/>
      <c r="F116" s="217"/>
      <c r="G116" s="147"/>
      <c r="H116" s="147"/>
      <c r="I116" s="217"/>
      <c r="J116" s="217"/>
      <c r="K116" s="217"/>
      <c r="L116" s="217"/>
      <c r="M116" s="219"/>
      <c r="N116" s="76"/>
    </row>
    <row r="117" spans="1:14" x14ac:dyDescent="0.25">
      <c r="A117" s="76"/>
      <c r="B117" s="107" t="str">
        <f t="shared" ref="B117:B148" si="3">IF(ISBLANK(C117),"",IF(AND((C117-data_ini_viagem)&gt;=0,(C117-data_ini_viagem) &lt; dias_viagem),"Dia "&amp;((C117-data_ini_viagem) + 1),"-"))</f>
        <v/>
      </c>
      <c r="C117" s="120"/>
      <c r="D117" s="147"/>
      <c r="E117" s="217"/>
      <c r="F117" s="217"/>
      <c r="G117" s="147"/>
      <c r="H117" s="147"/>
      <c r="I117" s="217"/>
      <c r="J117" s="217"/>
      <c r="K117" s="217"/>
      <c r="L117" s="217"/>
      <c r="M117" s="219"/>
      <c r="N117" s="76"/>
    </row>
    <row r="118" spans="1:14" x14ac:dyDescent="0.25">
      <c r="A118" s="76"/>
      <c r="B118" s="107" t="str">
        <f t="shared" si="3"/>
        <v/>
      </c>
      <c r="C118" s="120"/>
      <c r="D118" s="147"/>
      <c r="E118" s="217"/>
      <c r="F118" s="217"/>
      <c r="G118" s="147"/>
      <c r="H118" s="147"/>
      <c r="I118" s="217"/>
      <c r="J118" s="217"/>
      <c r="K118" s="217"/>
      <c r="L118" s="217"/>
      <c r="M118" s="219"/>
      <c r="N118" s="76"/>
    </row>
    <row r="119" spans="1:14" x14ac:dyDescent="0.25">
      <c r="A119" s="76"/>
      <c r="B119" s="107" t="str">
        <f t="shared" si="3"/>
        <v/>
      </c>
      <c r="C119" s="120"/>
      <c r="D119" s="147"/>
      <c r="E119" s="217"/>
      <c r="F119" s="217"/>
      <c r="G119" s="147"/>
      <c r="H119" s="147"/>
      <c r="I119" s="217"/>
      <c r="J119" s="217"/>
      <c r="K119" s="217"/>
      <c r="L119" s="217"/>
      <c r="M119" s="219"/>
      <c r="N119" s="76"/>
    </row>
    <row r="120" spans="1:14" x14ac:dyDescent="0.25">
      <c r="A120" s="76"/>
      <c r="B120" s="107" t="str">
        <f t="shared" si="3"/>
        <v/>
      </c>
      <c r="C120" s="120"/>
      <c r="D120" s="147"/>
      <c r="E120" s="217"/>
      <c r="F120" s="217"/>
      <c r="G120" s="147"/>
      <c r="H120" s="147"/>
      <c r="I120" s="217"/>
      <c r="J120" s="217"/>
      <c r="K120" s="217"/>
      <c r="L120" s="217"/>
      <c r="M120" s="219"/>
      <c r="N120" s="76"/>
    </row>
    <row r="121" spans="1:14" x14ac:dyDescent="0.25">
      <c r="A121" s="76"/>
      <c r="B121" s="107" t="str">
        <f t="shared" si="3"/>
        <v/>
      </c>
      <c r="C121" s="120"/>
      <c r="D121" s="147"/>
      <c r="E121" s="217"/>
      <c r="F121" s="217"/>
      <c r="G121" s="147"/>
      <c r="H121" s="147"/>
      <c r="I121" s="217"/>
      <c r="J121" s="217"/>
      <c r="K121" s="217"/>
      <c r="L121" s="217"/>
      <c r="M121" s="219"/>
      <c r="N121" s="76"/>
    </row>
    <row r="122" spans="1:14" x14ac:dyDescent="0.25">
      <c r="A122" s="76"/>
      <c r="B122" s="107" t="str">
        <f t="shared" si="3"/>
        <v/>
      </c>
      <c r="C122" s="120"/>
      <c r="D122" s="147"/>
      <c r="E122" s="217"/>
      <c r="F122" s="217"/>
      <c r="G122" s="147"/>
      <c r="H122" s="147"/>
      <c r="I122" s="217"/>
      <c r="J122" s="217"/>
      <c r="K122" s="217"/>
      <c r="L122" s="217"/>
      <c r="M122" s="219"/>
      <c r="N122" s="76"/>
    </row>
    <row r="123" spans="1:14" x14ac:dyDescent="0.25">
      <c r="A123" s="76"/>
      <c r="B123" s="107" t="str">
        <f t="shared" si="3"/>
        <v/>
      </c>
      <c r="C123" s="120"/>
      <c r="D123" s="147"/>
      <c r="E123" s="217"/>
      <c r="F123" s="217"/>
      <c r="G123" s="147"/>
      <c r="H123" s="147"/>
      <c r="I123" s="217"/>
      <c r="J123" s="217"/>
      <c r="K123" s="217"/>
      <c r="L123" s="217"/>
      <c r="M123" s="219"/>
      <c r="N123" s="76"/>
    </row>
    <row r="124" spans="1:14" x14ac:dyDescent="0.25">
      <c r="A124" s="76"/>
      <c r="B124" s="107" t="str">
        <f t="shared" si="3"/>
        <v/>
      </c>
      <c r="C124" s="120"/>
      <c r="D124" s="147"/>
      <c r="E124" s="217"/>
      <c r="F124" s="217"/>
      <c r="G124" s="147"/>
      <c r="H124" s="147"/>
      <c r="I124" s="217"/>
      <c r="J124" s="217"/>
      <c r="K124" s="217"/>
      <c r="L124" s="217"/>
      <c r="M124" s="219"/>
      <c r="N124" s="76"/>
    </row>
    <row r="125" spans="1:14" x14ac:dyDescent="0.25">
      <c r="A125" s="76"/>
      <c r="B125" s="107" t="str">
        <f t="shared" si="3"/>
        <v/>
      </c>
      <c r="C125" s="120"/>
      <c r="D125" s="147"/>
      <c r="E125" s="217"/>
      <c r="F125" s="217"/>
      <c r="G125" s="147"/>
      <c r="H125" s="147"/>
      <c r="I125" s="217"/>
      <c r="J125" s="217"/>
      <c r="K125" s="217"/>
      <c r="L125" s="217"/>
      <c r="M125" s="219"/>
      <c r="N125" s="76"/>
    </row>
    <row r="126" spans="1:14" x14ac:dyDescent="0.25">
      <c r="A126" s="76"/>
      <c r="B126" s="107" t="str">
        <f t="shared" si="3"/>
        <v/>
      </c>
      <c r="C126" s="120"/>
      <c r="D126" s="147"/>
      <c r="E126" s="217"/>
      <c r="F126" s="217"/>
      <c r="G126" s="147"/>
      <c r="H126" s="147"/>
      <c r="I126" s="217"/>
      <c r="J126" s="217"/>
      <c r="K126" s="217"/>
      <c r="L126" s="217"/>
      <c r="M126" s="219"/>
      <c r="N126" s="76"/>
    </row>
    <row r="127" spans="1:14" x14ac:dyDescent="0.25">
      <c r="A127" s="76"/>
      <c r="B127" s="107" t="str">
        <f t="shared" si="3"/>
        <v/>
      </c>
      <c r="C127" s="120"/>
      <c r="D127" s="147"/>
      <c r="E127" s="217"/>
      <c r="F127" s="217"/>
      <c r="G127" s="147"/>
      <c r="H127" s="147"/>
      <c r="I127" s="217"/>
      <c r="J127" s="217"/>
      <c r="K127" s="217"/>
      <c r="L127" s="217"/>
      <c r="M127" s="219"/>
      <c r="N127" s="76"/>
    </row>
    <row r="128" spans="1:14" x14ac:dyDescent="0.25">
      <c r="A128" s="76"/>
      <c r="B128" s="107" t="str">
        <f t="shared" si="3"/>
        <v/>
      </c>
      <c r="C128" s="120"/>
      <c r="D128" s="147"/>
      <c r="E128" s="217"/>
      <c r="F128" s="217"/>
      <c r="G128" s="147"/>
      <c r="H128" s="147"/>
      <c r="I128" s="217"/>
      <c r="J128" s="217"/>
      <c r="K128" s="217"/>
      <c r="L128" s="217"/>
      <c r="M128" s="219"/>
      <c r="N128" s="76"/>
    </row>
    <row r="129" spans="1:14" x14ac:dyDescent="0.25">
      <c r="A129" s="76"/>
      <c r="B129" s="107" t="str">
        <f t="shared" si="3"/>
        <v/>
      </c>
      <c r="C129" s="120"/>
      <c r="D129" s="147"/>
      <c r="E129" s="217"/>
      <c r="F129" s="217"/>
      <c r="G129" s="147"/>
      <c r="H129" s="147"/>
      <c r="I129" s="217"/>
      <c r="J129" s="217"/>
      <c r="K129" s="217"/>
      <c r="L129" s="217"/>
      <c r="M129" s="219"/>
      <c r="N129" s="76"/>
    </row>
    <row r="130" spans="1:14" x14ac:dyDescent="0.25">
      <c r="A130" s="76"/>
      <c r="B130" s="107" t="str">
        <f t="shared" si="3"/>
        <v/>
      </c>
      <c r="C130" s="120"/>
      <c r="D130" s="147"/>
      <c r="E130" s="217"/>
      <c r="F130" s="217"/>
      <c r="G130" s="147"/>
      <c r="H130" s="147"/>
      <c r="I130" s="217"/>
      <c r="J130" s="217"/>
      <c r="K130" s="217"/>
      <c r="L130" s="217"/>
      <c r="M130" s="219"/>
      <c r="N130" s="76"/>
    </row>
    <row r="131" spans="1:14" x14ac:dyDescent="0.25">
      <c r="A131" s="76"/>
      <c r="B131" s="107" t="str">
        <f t="shared" si="3"/>
        <v/>
      </c>
      <c r="C131" s="120"/>
      <c r="D131" s="147"/>
      <c r="E131" s="217"/>
      <c r="F131" s="217"/>
      <c r="G131" s="147"/>
      <c r="H131" s="147"/>
      <c r="I131" s="217"/>
      <c r="J131" s="217"/>
      <c r="K131" s="217"/>
      <c r="L131" s="217"/>
      <c r="M131" s="219"/>
      <c r="N131" s="76"/>
    </row>
    <row r="132" spans="1:14" x14ac:dyDescent="0.25">
      <c r="A132" s="76"/>
      <c r="B132" s="107" t="str">
        <f t="shared" si="3"/>
        <v/>
      </c>
      <c r="C132" s="120"/>
      <c r="D132" s="147"/>
      <c r="E132" s="217"/>
      <c r="F132" s="217"/>
      <c r="G132" s="147"/>
      <c r="H132" s="147"/>
      <c r="I132" s="217"/>
      <c r="J132" s="217"/>
      <c r="K132" s="217"/>
      <c r="L132" s="217"/>
      <c r="M132" s="219"/>
      <c r="N132" s="76"/>
    </row>
    <row r="133" spans="1:14" x14ac:dyDescent="0.25">
      <c r="A133" s="76"/>
      <c r="B133" s="107" t="str">
        <f t="shared" si="3"/>
        <v/>
      </c>
      <c r="C133" s="120"/>
      <c r="D133" s="147"/>
      <c r="E133" s="217"/>
      <c r="F133" s="217"/>
      <c r="G133" s="147"/>
      <c r="H133" s="147"/>
      <c r="I133" s="217"/>
      <c r="J133" s="217"/>
      <c r="K133" s="217"/>
      <c r="L133" s="217"/>
      <c r="M133" s="219"/>
      <c r="N133" s="76"/>
    </row>
    <row r="134" spans="1:14" x14ac:dyDescent="0.25">
      <c r="A134" s="76"/>
      <c r="B134" s="107" t="str">
        <f t="shared" si="3"/>
        <v/>
      </c>
      <c r="C134" s="120"/>
      <c r="D134" s="147"/>
      <c r="E134" s="217"/>
      <c r="F134" s="217"/>
      <c r="G134" s="147"/>
      <c r="H134" s="147"/>
      <c r="I134" s="217"/>
      <c r="J134" s="217"/>
      <c r="K134" s="217"/>
      <c r="L134" s="217"/>
      <c r="M134" s="219"/>
      <c r="N134" s="76"/>
    </row>
    <row r="135" spans="1:14" x14ac:dyDescent="0.25">
      <c r="A135" s="76"/>
      <c r="B135" s="107" t="str">
        <f t="shared" si="3"/>
        <v/>
      </c>
      <c r="C135" s="120"/>
      <c r="D135" s="147"/>
      <c r="E135" s="217"/>
      <c r="F135" s="217"/>
      <c r="G135" s="147"/>
      <c r="H135" s="147"/>
      <c r="I135" s="217"/>
      <c r="J135" s="217"/>
      <c r="K135" s="217"/>
      <c r="L135" s="217"/>
      <c r="M135" s="219"/>
      <c r="N135" s="76"/>
    </row>
    <row r="136" spans="1:14" x14ac:dyDescent="0.25">
      <c r="A136" s="76"/>
      <c r="B136" s="107" t="str">
        <f t="shared" si="3"/>
        <v/>
      </c>
      <c r="C136" s="120"/>
      <c r="D136" s="147"/>
      <c r="E136" s="217"/>
      <c r="F136" s="217"/>
      <c r="G136" s="147"/>
      <c r="H136" s="147"/>
      <c r="I136" s="217"/>
      <c r="J136" s="217"/>
      <c r="K136" s="217"/>
      <c r="L136" s="217"/>
      <c r="M136" s="219"/>
      <c r="N136" s="76"/>
    </row>
    <row r="137" spans="1:14" x14ac:dyDescent="0.25">
      <c r="A137" s="76"/>
      <c r="B137" s="107" t="str">
        <f t="shared" si="3"/>
        <v/>
      </c>
      <c r="C137" s="120"/>
      <c r="D137" s="147"/>
      <c r="E137" s="217"/>
      <c r="F137" s="217"/>
      <c r="G137" s="147"/>
      <c r="H137" s="147"/>
      <c r="I137" s="217"/>
      <c r="J137" s="217"/>
      <c r="K137" s="217"/>
      <c r="L137" s="217"/>
      <c r="M137" s="219"/>
      <c r="N137" s="76"/>
    </row>
    <row r="138" spans="1:14" x14ac:dyDescent="0.25">
      <c r="A138" s="76"/>
      <c r="B138" s="107" t="str">
        <f t="shared" si="3"/>
        <v/>
      </c>
      <c r="C138" s="120"/>
      <c r="D138" s="147"/>
      <c r="E138" s="217"/>
      <c r="F138" s="217"/>
      <c r="G138" s="147"/>
      <c r="H138" s="147"/>
      <c r="I138" s="217"/>
      <c r="J138" s="217"/>
      <c r="K138" s="217"/>
      <c r="L138" s="217"/>
      <c r="M138" s="219"/>
      <c r="N138" s="76"/>
    </row>
    <row r="139" spans="1:14" x14ac:dyDescent="0.25">
      <c r="A139" s="76"/>
      <c r="B139" s="107" t="str">
        <f t="shared" si="3"/>
        <v/>
      </c>
      <c r="C139" s="120"/>
      <c r="D139" s="147"/>
      <c r="E139" s="217"/>
      <c r="F139" s="217"/>
      <c r="G139" s="147"/>
      <c r="H139" s="147"/>
      <c r="I139" s="217"/>
      <c r="J139" s="217"/>
      <c r="K139" s="217"/>
      <c r="L139" s="217"/>
      <c r="M139" s="219"/>
      <c r="N139" s="76"/>
    </row>
    <row r="140" spans="1:14" x14ac:dyDescent="0.25">
      <c r="A140" s="76"/>
      <c r="B140" s="107" t="str">
        <f t="shared" si="3"/>
        <v/>
      </c>
      <c r="C140" s="120"/>
      <c r="D140" s="147"/>
      <c r="E140" s="217"/>
      <c r="F140" s="217"/>
      <c r="G140" s="147"/>
      <c r="H140" s="147"/>
      <c r="I140" s="217"/>
      <c r="J140" s="217"/>
      <c r="K140" s="217"/>
      <c r="L140" s="217"/>
      <c r="M140" s="219"/>
      <c r="N140" s="76"/>
    </row>
    <row r="141" spans="1:14" x14ac:dyDescent="0.25">
      <c r="A141" s="76"/>
      <c r="B141" s="107" t="str">
        <f t="shared" si="3"/>
        <v/>
      </c>
      <c r="C141" s="120"/>
      <c r="D141" s="147"/>
      <c r="E141" s="217"/>
      <c r="F141" s="217"/>
      <c r="G141" s="147"/>
      <c r="H141" s="147"/>
      <c r="I141" s="217"/>
      <c r="J141" s="217"/>
      <c r="K141" s="217"/>
      <c r="L141" s="217"/>
      <c r="M141" s="219"/>
      <c r="N141" s="76"/>
    </row>
    <row r="142" spans="1:14" x14ac:dyDescent="0.25">
      <c r="A142" s="76"/>
      <c r="B142" s="107" t="str">
        <f t="shared" si="3"/>
        <v/>
      </c>
      <c r="C142" s="120"/>
      <c r="D142" s="147"/>
      <c r="E142" s="217"/>
      <c r="F142" s="217"/>
      <c r="G142" s="147"/>
      <c r="H142" s="147"/>
      <c r="I142" s="217"/>
      <c r="J142" s="217"/>
      <c r="K142" s="217"/>
      <c r="L142" s="217"/>
      <c r="M142" s="219"/>
      <c r="N142" s="76"/>
    </row>
    <row r="143" spans="1:14" x14ac:dyDescent="0.25">
      <c r="A143" s="76"/>
      <c r="B143" s="107" t="str">
        <f t="shared" si="3"/>
        <v/>
      </c>
      <c r="C143" s="120"/>
      <c r="D143" s="147"/>
      <c r="E143" s="217"/>
      <c r="F143" s="217"/>
      <c r="G143" s="147"/>
      <c r="H143" s="147"/>
      <c r="I143" s="217"/>
      <c r="J143" s="217"/>
      <c r="K143" s="217"/>
      <c r="L143" s="217"/>
      <c r="M143" s="219"/>
      <c r="N143" s="76"/>
    </row>
    <row r="144" spans="1:14" x14ac:dyDescent="0.25">
      <c r="A144" s="76"/>
      <c r="B144" s="107" t="str">
        <f t="shared" si="3"/>
        <v/>
      </c>
      <c r="C144" s="120"/>
      <c r="D144" s="147"/>
      <c r="E144" s="217"/>
      <c r="F144" s="217"/>
      <c r="G144" s="147"/>
      <c r="H144" s="147"/>
      <c r="I144" s="217"/>
      <c r="J144" s="217"/>
      <c r="K144" s="217"/>
      <c r="L144" s="217"/>
      <c r="M144" s="219"/>
      <c r="N144" s="76"/>
    </row>
    <row r="145" spans="1:14" x14ac:dyDescent="0.25">
      <c r="A145" s="76"/>
      <c r="B145" s="107" t="str">
        <f t="shared" si="3"/>
        <v/>
      </c>
      <c r="C145" s="120"/>
      <c r="D145" s="147"/>
      <c r="E145" s="217"/>
      <c r="F145" s="217"/>
      <c r="G145" s="147"/>
      <c r="H145" s="147"/>
      <c r="I145" s="217"/>
      <c r="J145" s="217"/>
      <c r="K145" s="217"/>
      <c r="L145" s="217"/>
      <c r="M145" s="219"/>
      <c r="N145" s="76"/>
    </row>
    <row r="146" spans="1:14" x14ac:dyDescent="0.25">
      <c r="A146" s="76"/>
      <c r="B146" s="107" t="str">
        <f t="shared" si="3"/>
        <v/>
      </c>
      <c r="C146" s="120"/>
      <c r="D146" s="147"/>
      <c r="E146" s="217"/>
      <c r="F146" s="217"/>
      <c r="G146" s="147"/>
      <c r="H146" s="147"/>
      <c r="I146" s="217"/>
      <c r="J146" s="217"/>
      <c r="K146" s="217"/>
      <c r="L146" s="217"/>
      <c r="M146" s="219"/>
      <c r="N146" s="76"/>
    </row>
    <row r="147" spans="1:14" x14ac:dyDescent="0.25">
      <c r="A147" s="76"/>
      <c r="B147" s="107" t="str">
        <f t="shared" si="3"/>
        <v/>
      </c>
      <c r="C147" s="120"/>
      <c r="D147" s="147"/>
      <c r="E147" s="217"/>
      <c r="F147" s="217"/>
      <c r="G147" s="147"/>
      <c r="H147" s="147"/>
      <c r="I147" s="217"/>
      <c r="J147" s="217"/>
      <c r="K147" s="217"/>
      <c r="L147" s="217"/>
      <c r="M147" s="219"/>
      <c r="N147" s="76"/>
    </row>
    <row r="148" spans="1:14" x14ac:dyDescent="0.25">
      <c r="A148" s="76"/>
      <c r="B148" s="107" t="str">
        <f t="shared" si="3"/>
        <v/>
      </c>
      <c r="C148" s="120"/>
      <c r="D148" s="147"/>
      <c r="E148" s="217"/>
      <c r="F148" s="217"/>
      <c r="G148" s="147"/>
      <c r="H148" s="147"/>
      <c r="I148" s="217"/>
      <c r="J148" s="217"/>
      <c r="K148" s="217"/>
      <c r="L148" s="217"/>
      <c r="M148" s="219"/>
      <c r="N148" s="76"/>
    </row>
    <row r="149" spans="1:14" x14ac:dyDescent="0.25">
      <c r="A149" s="76"/>
      <c r="B149" s="107" t="str">
        <f t="shared" ref="B149:B180" si="4">IF(ISBLANK(C149),"",IF(AND((C149-data_ini_viagem)&gt;=0,(C149-data_ini_viagem) &lt; dias_viagem),"Dia "&amp;((C149-data_ini_viagem) + 1),"-"))</f>
        <v/>
      </c>
      <c r="C149" s="120"/>
      <c r="D149" s="147"/>
      <c r="E149" s="217"/>
      <c r="F149" s="217"/>
      <c r="G149" s="147"/>
      <c r="H149" s="147"/>
      <c r="I149" s="217"/>
      <c r="J149" s="217"/>
      <c r="K149" s="217"/>
      <c r="L149" s="217"/>
      <c r="M149" s="219"/>
      <c r="N149" s="76"/>
    </row>
    <row r="150" spans="1:14" x14ac:dyDescent="0.25">
      <c r="A150" s="76"/>
      <c r="B150" s="107" t="str">
        <f t="shared" si="4"/>
        <v/>
      </c>
      <c r="C150" s="120"/>
      <c r="D150" s="147"/>
      <c r="E150" s="217"/>
      <c r="F150" s="217"/>
      <c r="G150" s="147"/>
      <c r="H150" s="147"/>
      <c r="I150" s="217"/>
      <c r="J150" s="217"/>
      <c r="K150" s="217"/>
      <c r="L150" s="217"/>
      <c r="M150" s="219"/>
      <c r="N150" s="76"/>
    </row>
    <row r="151" spans="1:14" x14ac:dyDescent="0.25">
      <c r="A151" s="76"/>
      <c r="B151" s="107" t="str">
        <f t="shared" si="4"/>
        <v/>
      </c>
      <c r="C151" s="120"/>
      <c r="D151" s="147"/>
      <c r="E151" s="217"/>
      <c r="F151" s="217"/>
      <c r="G151" s="147"/>
      <c r="H151" s="147"/>
      <c r="I151" s="217"/>
      <c r="J151" s="217"/>
      <c r="K151" s="217"/>
      <c r="L151" s="217"/>
      <c r="M151" s="219"/>
      <c r="N151" s="76"/>
    </row>
    <row r="152" spans="1:14" x14ac:dyDescent="0.25">
      <c r="A152" s="76"/>
      <c r="B152" s="107" t="str">
        <f t="shared" si="4"/>
        <v/>
      </c>
      <c r="C152" s="120"/>
      <c r="D152" s="147"/>
      <c r="E152" s="217"/>
      <c r="F152" s="217"/>
      <c r="G152" s="147"/>
      <c r="H152" s="147"/>
      <c r="I152" s="217"/>
      <c r="J152" s="217"/>
      <c r="K152" s="217"/>
      <c r="L152" s="217"/>
      <c r="M152" s="219"/>
      <c r="N152" s="76"/>
    </row>
    <row r="153" spans="1:14" x14ac:dyDescent="0.25">
      <c r="A153" s="76"/>
      <c r="B153" s="107" t="str">
        <f t="shared" si="4"/>
        <v/>
      </c>
      <c r="C153" s="120"/>
      <c r="D153" s="147"/>
      <c r="E153" s="217"/>
      <c r="F153" s="217"/>
      <c r="G153" s="147"/>
      <c r="H153" s="147"/>
      <c r="I153" s="217"/>
      <c r="J153" s="217"/>
      <c r="K153" s="217"/>
      <c r="L153" s="217"/>
      <c r="M153" s="219"/>
      <c r="N153" s="76"/>
    </row>
    <row r="154" spans="1:14" x14ac:dyDescent="0.25">
      <c r="A154" s="76"/>
      <c r="B154" s="107" t="str">
        <f t="shared" si="4"/>
        <v/>
      </c>
      <c r="C154" s="120"/>
      <c r="D154" s="147"/>
      <c r="E154" s="217"/>
      <c r="F154" s="217"/>
      <c r="G154" s="147"/>
      <c r="H154" s="147"/>
      <c r="I154" s="217"/>
      <c r="J154" s="217"/>
      <c r="K154" s="217"/>
      <c r="L154" s="217"/>
      <c r="M154" s="219"/>
      <c r="N154" s="76"/>
    </row>
    <row r="155" spans="1:14" x14ac:dyDescent="0.25">
      <c r="A155" s="76"/>
      <c r="B155" s="107" t="str">
        <f t="shared" si="4"/>
        <v/>
      </c>
      <c r="C155" s="120"/>
      <c r="D155" s="147"/>
      <c r="E155" s="217"/>
      <c r="F155" s="217"/>
      <c r="G155" s="147"/>
      <c r="H155" s="147"/>
      <c r="I155" s="217"/>
      <c r="J155" s="217"/>
      <c r="K155" s="217"/>
      <c r="L155" s="217"/>
      <c r="M155" s="219"/>
      <c r="N155" s="76"/>
    </row>
    <row r="156" spans="1:14" x14ac:dyDescent="0.25">
      <c r="A156" s="76"/>
      <c r="B156" s="107" t="str">
        <f t="shared" si="4"/>
        <v/>
      </c>
      <c r="C156" s="120"/>
      <c r="D156" s="147"/>
      <c r="E156" s="217"/>
      <c r="F156" s="217"/>
      <c r="G156" s="147"/>
      <c r="H156" s="147"/>
      <c r="I156" s="217"/>
      <c r="J156" s="217"/>
      <c r="K156" s="217"/>
      <c r="L156" s="217"/>
      <c r="M156" s="219"/>
      <c r="N156" s="76"/>
    </row>
    <row r="157" spans="1:14" x14ac:dyDescent="0.25">
      <c r="A157" s="76"/>
      <c r="B157" s="107" t="str">
        <f t="shared" si="4"/>
        <v/>
      </c>
      <c r="C157" s="120"/>
      <c r="D157" s="147"/>
      <c r="E157" s="217"/>
      <c r="F157" s="217"/>
      <c r="G157" s="147"/>
      <c r="H157" s="147"/>
      <c r="I157" s="217"/>
      <c r="J157" s="217"/>
      <c r="K157" s="217"/>
      <c r="L157" s="217"/>
      <c r="M157" s="219"/>
      <c r="N157" s="76"/>
    </row>
    <row r="158" spans="1:14" x14ac:dyDescent="0.25">
      <c r="A158" s="76"/>
      <c r="B158" s="107" t="str">
        <f t="shared" si="4"/>
        <v/>
      </c>
      <c r="C158" s="120"/>
      <c r="D158" s="147"/>
      <c r="E158" s="217"/>
      <c r="F158" s="217"/>
      <c r="G158" s="147"/>
      <c r="H158" s="147"/>
      <c r="I158" s="217"/>
      <c r="J158" s="217"/>
      <c r="K158" s="217"/>
      <c r="L158" s="217"/>
      <c r="M158" s="219"/>
      <c r="N158" s="76"/>
    </row>
    <row r="159" spans="1:14" x14ac:dyDescent="0.25">
      <c r="A159" s="76"/>
      <c r="B159" s="107" t="str">
        <f t="shared" si="4"/>
        <v/>
      </c>
      <c r="C159" s="120"/>
      <c r="D159" s="147"/>
      <c r="E159" s="217"/>
      <c r="F159" s="217"/>
      <c r="G159" s="147"/>
      <c r="H159" s="147"/>
      <c r="I159" s="217"/>
      <c r="J159" s="217"/>
      <c r="K159" s="217"/>
      <c r="L159" s="217"/>
      <c r="M159" s="219"/>
      <c r="N159" s="76"/>
    </row>
    <row r="160" spans="1:14" x14ac:dyDescent="0.25">
      <c r="A160" s="76"/>
      <c r="B160" s="107" t="str">
        <f t="shared" si="4"/>
        <v/>
      </c>
      <c r="C160" s="120"/>
      <c r="D160" s="147"/>
      <c r="E160" s="217"/>
      <c r="F160" s="217"/>
      <c r="G160" s="147"/>
      <c r="H160" s="147"/>
      <c r="I160" s="217"/>
      <c r="J160" s="217"/>
      <c r="K160" s="217"/>
      <c r="L160" s="217"/>
      <c r="M160" s="219"/>
      <c r="N160" s="76"/>
    </row>
    <row r="161" spans="1:14" x14ac:dyDescent="0.25">
      <c r="A161" s="76"/>
      <c r="B161" s="107" t="str">
        <f t="shared" si="4"/>
        <v/>
      </c>
      <c r="C161" s="120"/>
      <c r="D161" s="147"/>
      <c r="E161" s="217"/>
      <c r="F161" s="217"/>
      <c r="G161" s="147"/>
      <c r="H161" s="147"/>
      <c r="I161" s="217"/>
      <c r="J161" s="217"/>
      <c r="K161" s="217"/>
      <c r="L161" s="217"/>
      <c r="M161" s="219"/>
      <c r="N161" s="76"/>
    </row>
    <row r="162" spans="1:14" x14ac:dyDescent="0.25">
      <c r="A162" s="76"/>
      <c r="B162" s="107" t="str">
        <f t="shared" si="4"/>
        <v/>
      </c>
      <c r="C162" s="120"/>
      <c r="D162" s="147"/>
      <c r="E162" s="217"/>
      <c r="F162" s="217"/>
      <c r="G162" s="147"/>
      <c r="H162" s="147"/>
      <c r="I162" s="217"/>
      <c r="J162" s="217"/>
      <c r="K162" s="217"/>
      <c r="L162" s="217"/>
      <c r="M162" s="219"/>
      <c r="N162" s="76"/>
    </row>
    <row r="163" spans="1:14" x14ac:dyDescent="0.25">
      <c r="A163" s="76"/>
      <c r="B163" s="107" t="str">
        <f t="shared" si="4"/>
        <v/>
      </c>
      <c r="C163" s="120"/>
      <c r="D163" s="147"/>
      <c r="E163" s="217"/>
      <c r="F163" s="217"/>
      <c r="G163" s="147"/>
      <c r="H163" s="147"/>
      <c r="I163" s="217"/>
      <c r="J163" s="217"/>
      <c r="K163" s="217"/>
      <c r="L163" s="217"/>
      <c r="M163" s="219"/>
      <c r="N163" s="76"/>
    </row>
    <row r="164" spans="1:14" x14ac:dyDescent="0.25">
      <c r="A164" s="76"/>
      <c r="B164" s="107" t="str">
        <f t="shared" si="4"/>
        <v/>
      </c>
      <c r="C164" s="120"/>
      <c r="D164" s="147"/>
      <c r="E164" s="217"/>
      <c r="F164" s="217"/>
      <c r="G164" s="147"/>
      <c r="H164" s="147"/>
      <c r="I164" s="217"/>
      <c r="J164" s="217"/>
      <c r="K164" s="217"/>
      <c r="L164" s="217"/>
      <c r="M164" s="219"/>
      <c r="N164" s="76"/>
    </row>
    <row r="165" spans="1:14" x14ac:dyDescent="0.25">
      <c r="A165" s="76"/>
      <c r="B165" s="107" t="str">
        <f t="shared" si="4"/>
        <v/>
      </c>
      <c r="C165" s="120"/>
      <c r="D165" s="147"/>
      <c r="E165" s="217"/>
      <c r="F165" s="217"/>
      <c r="G165" s="147"/>
      <c r="H165" s="147"/>
      <c r="I165" s="217"/>
      <c r="J165" s="217"/>
      <c r="K165" s="217"/>
      <c r="L165" s="217"/>
      <c r="M165" s="219"/>
      <c r="N165" s="76"/>
    </row>
    <row r="166" spans="1:14" x14ac:dyDescent="0.25">
      <c r="A166" s="76"/>
      <c r="B166" s="107" t="str">
        <f t="shared" si="4"/>
        <v/>
      </c>
      <c r="C166" s="120"/>
      <c r="D166" s="147"/>
      <c r="E166" s="217"/>
      <c r="F166" s="217"/>
      <c r="G166" s="147"/>
      <c r="H166" s="147"/>
      <c r="I166" s="217"/>
      <c r="J166" s="217"/>
      <c r="K166" s="217"/>
      <c r="L166" s="217"/>
      <c r="M166" s="219"/>
      <c r="N166" s="76"/>
    </row>
    <row r="167" spans="1:14" x14ac:dyDescent="0.25">
      <c r="A167" s="76"/>
      <c r="B167" s="107" t="str">
        <f t="shared" si="4"/>
        <v/>
      </c>
      <c r="C167" s="120"/>
      <c r="D167" s="147"/>
      <c r="E167" s="217"/>
      <c r="F167" s="217"/>
      <c r="G167" s="147"/>
      <c r="H167" s="147"/>
      <c r="I167" s="217"/>
      <c r="J167" s="217"/>
      <c r="K167" s="217"/>
      <c r="L167" s="217"/>
      <c r="M167" s="219"/>
      <c r="N167" s="76"/>
    </row>
    <row r="168" spans="1:14" x14ac:dyDescent="0.25">
      <c r="A168" s="76"/>
      <c r="B168" s="107" t="str">
        <f t="shared" si="4"/>
        <v/>
      </c>
      <c r="C168" s="120"/>
      <c r="D168" s="147"/>
      <c r="E168" s="217"/>
      <c r="F168" s="217"/>
      <c r="G168" s="147"/>
      <c r="H168" s="147"/>
      <c r="I168" s="217"/>
      <c r="J168" s="217"/>
      <c r="K168" s="217"/>
      <c r="L168" s="217"/>
      <c r="M168" s="219"/>
      <c r="N168" s="76"/>
    </row>
    <row r="169" spans="1:14" x14ac:dyDescent="0.25">
      <c r="A169" s="76"/>
      <c r="B169" s="107" t="str">
        <f t="shared" si="4"/>
        <v/>
      </c>
      <c r="C169" s="120"/>
      <c r="D169" s="147"/>
      <c r="E169" s="217"/>
      <c r="F169" s="217"/>
      <c r="G169" s="147"/>
      <c r="H169" s="147"/>
      <c r="I169" s="217"/>
      <c r="J169" s="217"/>
      <c r="K169" s="217"/>
      <c r="L169" s="217"/>
      <c r="M169" s="219"/>
      <c r="N169" s="76"/>
    </row>
    <row r="170" spans="1:14" x14ac:dyDescent="0.25">
      <c r="A170" s="76"/>
      <c r="B170" s="107" t="str">
        <f t="shared" si="4"/>
        <v/>
      </c>
      <c r="C170" s="120"/>
      <c r="D170" s="147"/>
      <c r="E170" s="217"/>
      <c r="F170" s="217"/>
      <c r="G170" s="147"/>
      <c r="H170" s="147"/>
      <c r="I170" s="217"/>
      <c r="J170" s="217"/>
      <c r="K170" s="217"/>
      <c r="L170" s="217"/>
      <c r="M170" s="219"/>
      <c r="N170" s="76"/>
    </row>
    <row r="171" spans="1:14" x14ac:dyDescent="0.25">
      <c r="A171" s="76"/>
      <c r="B171" s="107" t="str">
        <f t="shared" si="4"/>
        <v/>
      </c>
      <c r="C171" s="120"/>
      <c r="D171" s="147"/>
      <c r="E171" s="217"/>
      <c r="F171" s="217"/>
      <c r="G171" s="147"/>
      <c r="H171" s="147"/>
      <c r="I171" s="217"/>
      <c r="J171" s="217"/>
      <c r="K171" s="217"/>
      <c r="L171" s="217"/>
      <c r="M171" s="219"/>
      <c r="N171" s="76"/>
    </row>
    <row r="172" spans="1:14" x14ac:dyDescent="0.25">
      <c r="A172" s="76"/>
      <c r="B172" s="107" t="str">
        <f t="shared" si="4"/>
        <v/>
      </c>
      <c r="C172" s="120"/>
      <c r="D172" s="147"/>
      <c r="E172" s="217"/>
      <c r="F172" s="217"/>
      <c r="G172" s="147"/>
      <c r="H172" s="147"/>
      <c r="I172" s="217"/>
      <c r="J172" s="217"/>
      <c r="K172" s="217"/>
      <c r="L172" s="217"/>
      <c r="M172" s="219"/>
      <c r="N172" s="76"/>
    </row>
    <row r="173" spans="1:14" x14ac:dyDescent="0.25">
      <c r="A173" s="76"/>
      <c r="B173" s="107" t="str">
        <f t="shared" si="4"/>
        <v/>
      </c>
      <c r="C173" s="120"/>
      <c r="D173" s="147"/>
      <c r="E173" s="217"/>
      <c r="F173" s="217"/>
      <c r="G173" s="147"/>
      <c r="H173" s="147"/>
      <c r="I173" s="217"/>
      <c r="J173" s="217"/>
      <c r="K173" s="217"/>
      <c r="L173" s="217"/>
      <c r="M173" s="219"/>
      <c r="N173" s="76"/>
    </row>
    <row r="174" spans="1:14" x14ac:dyDescent="0.25">
      <c r="A174" s="76"/>
      <c r="B174" s="107" t="str">
        <f t="shared" si="4"/>
        <v/>
      </c>
      <c r="C174" s="120"/>
      <c r="D174" s="147"/>
      <c r="E174" s="217"/>
      <c r="F174" s="217"/>
      <c r="G174" s="147"/>
      <c r="H174" s="147"/>
      <c r="I174" s="217"/>
      <c r="J174" s="217"/>
      <c r="K174" s="217"/>
      <c r="L174" s="217"/>
      <c r="M174" s="219"/>
      <c r="N174" s="76"/>
    </row>
    <row r="175" spans="1:14" x14ac:dyDescent="0.25">
      <c r="A175" s="76"/>
      <c r="B175" s="107" t="str">
        <f t="shared" si="4"/>
        <v/>
      </c>
      <c r="C175" s="120"/>
      <c r="D175" s="147"/>
      <c r="E175" s="217"/>
      <c r="F175" s="217"/>
      <c r="G175" s="147"/>
      <c r="H175" s="147"/>
      <c r="I175" s="217"/>
      <c r="J175" s="217"/>
      <c r="K175" s="217"/>
      <c r="L175" s="217"/>
      <c r="M175" s="219"/>
      <c r="N175" s="76"/>
    </row>
    <row r="176" spans="1:14" x14ac:dyDescent="0.25">
      <c r="A176" s="76"/>
      <c r="B176" s="107" t="str">
        <f t="shared" si="4"/>
        <v/>
      </c>
      <c r="C176" s="120"/>
      <c r="D176" s="147"/>
      <c r="E176" s="217"/>
      <c r="F176" s="217"/>
      <c r="G176" s="147"/>
      <c r="H176" s="147"/>
      <c r="I176" s="217"/>
      <c r="J176" s="217"/>
      <c r="K176" s="217"/>
      <c r="L176" s="217"/>
      <c r="M176" s="219"/>
      <c r="N176" s="76"/>
    </row>
    <row r="177" spans="1:14" x14ac:dyDescent="0.25">
      <c r="A177" s="76"/>
      <c r="B177" s="107" t="str">
        <f t="shared" si="4"/>
        <v/>
      </c>
      <c r="C177" s="120"/>
      <c r="D177" s="147"/>
      <c r="E177" s="217"/>
      <c r="F177" s="217"/>
      <c r="G177" s="147"/>
      <c r="H177" s="147"/>
      <c r="I177" s="217"/>
      <c r="J177" s="217"/>
      <c r="K177" s="217"/>
      <c r="L177" s="217"/>
      <c r="M177" s="219"/>
      <c r="N177" s="76"/>
    </row>
    <row r="178" spans="1:14" x14ac:dyDescent="0.25">
      <c r="A178" s="76"/>
      <c r="B178" s="107" t="str">
        <f t="shared" si="4"/>
        <v/>
      </c>
      <c r="C178" s="120"/>
      <c r="D178" s="147"/>
      <c r="E178" s="217"/>
      <c r="F178" s="217"/>
      <c r="G178" s="147"/>
      <c r="H178" s="147"/>
      <c r="I178" s="217"/>
      <c r="J178" s="217"/>
      <c r="K178" s="217"/>
      <c r="L178" s="217"/>
      <c r="M178" s="219"/>
      <c r="N178" s="76"/>
    </row>
    <row r="179" spans="1:14" x14ac:dyDescent="0.25">
      <c r="A179" s="76"/>
      <c r="B179" s="107" t="str">
        <f t="shared" si="4"/>
        <v/>
      </c>
      <c r="C179" s="120"/>
      <c r="D179" s="147"/>
      <c r="E179" s="217"/>
      <c r="F179" s="217"/>
      <c r="G179" s="147"/>
      <c r="H179" s="147"/>
      <c r="I179" s="217"/>
      <c r="J179" s="217"/>
      <c r="K179" s="217"/>
      <c r="L179" s="217"/>
      <c r="M179" s="219"/>
      <c r="N179" s="76"/>
    </row>
    <row r="180" spans="1:14" x14ac:dyDescent="0.25">
      <c r="A180" s="76"/>
      <c r="B180" s="107" t="str">
        <f t="shared" si="4"/>
        <v/>
      </c>
      <c r="C180" s="120"/>
      <c r="D180" s="147"/>
      <c r="E180" s="217"/>
      <c r="F180" s="217"/>
      <c r="G180" s="147"/>
      <c r="H180" s="147"/>
      <c r="I180" s="217"/>
      <c r="J180" s="217"/>
      <c r="K180" s="217"/>
      <c r="L180" s="217"/>
      <c r="M180" s="219"/>
      <c r="N180" s="76"/>
    </row>
    <row r="181" spans="1:14" x14ac:dyDescent="0.25">
      <c r="A181" s="76"/>
      <c r="B181" s="107" t="str">
        <f t="shared" ref="B181:B212" si="5">IF(ISBLANK(C181),"",IF(AND((C181-data_ini_viagem)&gt;=0,(C181-data_ini_viagem) &lt; dias_viagem),"Dia "&amp;((C181-data_ini_viagem) + 1),"-"))</f>
        <v/>
      </c>
      <c r="C181" s="120"/>
      <c r="D181" s="147"/>
      <c r="E181" s="217"/>
      <c r="F181" s="217"/>
      <c r="G181" s="147"/>
      <c r="H181" s="147"/>
      <c r="I181" s="217"/>
      <c r="J181" s="217"/>
      <c r="K181" s="217"/>
      <c r="L181" s="217"/>
      <c r="M181" s="219"/>
      <c r="N181" s="76"/>
    </row>
    <row r="182" spans="1:14" x14ac:dyDescent="0.25">
      <c r="A182" s="76"/>
      <c r="B182" s="107" t="str">
        <f t="shared" si="5"/>
        <v/>
      </c>
      <c r="C182" s="120"/>
      <c r="D182" s="147"/>
      <c r="E182" s="217"/>
      <c r="F182" s="217"/>
      <c r="G182" s="147"/>
      <c r="H182" s="147"/>
      <c r="I182" s="217"/>
      <c r="J182" s="217"/>
      <c r="K182" s="217"/>
      <c r="L182" s="217"/>
      <c r="M182" s="219"/>
      <c r="N182" s="76"/>
    </row>
    <row r="183" spans="1:14" x14ac:dyDescent="0.25">
      <c r="A183" s="76"/>
      <c r="B183" s="107" t="str">
        <f t="shared" si="5"/>
        <v/>
      </c>
      <c r="C183" s="120"/>
      <c r="D183" s="147"/>
      <c r="E183" s="217"/>
      <c r="F183" s="217"/>
      <c r="G183" s="147"/>
      <c r="H183" s="147"/>
      <c r="I183" s="217"/>
      <c r="J183" s="217"/>
      <c r="K183" s="217"/>
      <c r="L183" s="217"/>
      <c r="M183" s="219"/>
      <c r="N183" s="76"/>
    </row>
    <row r="184" spans="1:14" x14ac:dyDescent="0.25">
      <c r="A184" s="76"/>
      <c r="B184" s="107" t="str">
        <f t="shared" si="5"/>
        <v/>
      </c>
      <c r="C184" s="120"/>
      <c r="D184" s="147"/>
      <c r="E184" s="217"/>
      <c r="F184" s="217"/>
      <c r="G184" s="147"/>
      <c r="H184" s="147"/>
      <c r="I184" s="217"/>
      <c r="J184" s="217"/>
      <c r="K184" s="217"/>
      <c r="L184" s="217"/>
      <c r="M184" s="219"/>
      <c r="N184" s="76"/>
    </row>
    <row r="185" spans="1:14" x14ac:dyDescent="0.25">
      <c r="A185" s="76"/>
      <c r="B185" s="107" t="str">
        <f t="shared" si="5"/>
        <v/>
      </c>
      <c r="C185" s="120"/>
      <c r="D185" s="147"/>
      <c r="E185" s="217"/>
      <c r="F185" s="217"/>
      <c r="G185" s="147"/>
      <c r="H185" s="147"/>
      <c r="I185" s="217"/>
      <c r="J185" s="217"/>
      <c r="K185" s="217"/>
      <c r="L185" s="217"/>
      <c r="M185" s="219"/>
      <c r="N185" s="76"/>
    </row>
    <row r="186" spans="1:14" x14ac:dyDescent="0.25">
      <c r="A186" s="76"/>
      <c r="B186" s="107" t="str">
        <f t="shared" si="5"/>
        <v/>
      </c>
      <c r="C186" s="120"/>
      <c r="D186" s="147"/>
      <c r="E186" s="217"/>
      <c r="F186" s="217"/>
      <c r="G186" s="147"/>
      <c r="H186" s="147"/>
      <c r="I186" s="217"/>
      <c r="J186" s="217"/>
      <c r="K186" s="217"/>
      <c r="L186" s="217"/>
      <c r="M186" s="219"/>
      <c r="N186" s="76"/>
    </row>
    <row r="187" spans="1:14" x14ac:dyDescent="0.25">
      <c r="A187" s="76"/>
      <c r="B187" s="107" t="str">
        <f t="shared" si="5"/>
        <v/>
      </c>
      <c r="C187" s="120"/>
      <c r="D187" s="147"/>
      <c r="E187" s="217"/>
      <c r="F187" s="217"/>
      <c r="G187" s="147"/>
      <c r="H187" s="147"/>
      <c r="I187" s="217"/>
      <c r="J187" s="217"/>
      <c r="K187" s="217"/>
      <c r="L187" s="217"/>
      <c r="M187" s="219"/>
      <c r="N187" s="76"/>
    </row>
    <row r="188" spans="1:14" x14ac:dyDescent="0.25">
      <c r="A188" s="76"/>
      <c r="B188" s="107" t="str">
        <f t="shared" si="5"/>
        <v/>
      </c>
      <c r="C188" s="120"/>
      <c r="D188" s="147"/>
      <c r="E188" s="217"/>
      <c r="F188" s="217"/>
      <c r="G188" s="147"/>
      <c r="H188" s="147"/>
      <c r="I188" s="217"/>
      <c r="J188" s="217"/>
      <c r="K188" s="217"/>
      <c r="L188" s="217"/>
      <c r="M188" s="219"/>
      <c r="N188" s="76"/>
    </row>
    <row r="189" spans="1:14" x14ac:dyDescent="0.25">
      <c r="A189" s="76"/>
      <c r="B189" s="107" t="str">
        <f t="shared" si="5"/>
        <v/>
      </c>
      <c r="C189" s="120"/>
      <c r="D189" s="147"/>
      <c r="E189" s="217"/>
      <c r="F189" s="217"/>
      <c r="G189" s="147"/>
      <c r="H189" s="147"/>
      <c r="I189" s="217"/>
      <c r="J189" s="217"/>
      <c r="K189" s="217"/>
      <c r="L189" s="217"/>
      <c r="M189" s="219"/>
      <c r="N189" s="76"/>
    </row>
    <row r="190" spans="1:14" x14ac:dyDescent="0.25">
      <c r="A190" s="76"/>
      <c r="B190" s="107" t="str">
        <f t="shared" si="5"/>
        <v/>
      </c>
      <c r="C190" s="120"/>
      <c r="D190" s="147"/>
      <c r="E190" s="217"/>
      <c r="F190" s="217"/>
      <c r="G190" s="147"/>
      <c r="H190" s="147"/>
      <c r="I190" s="217"/>
      <c r="J190" s="217"/>
      <c r="K190" s="217"/>
      <c r="L190" s="217"/>
      <c r="M190" s="219"/>
      <c r="N190" s="76"/>
    </row>
    <row r="191" spans="1:14" x14ac:dyDescent="0.25">
      <c r="A191" s="76"/>
      <c r="B191" s="107" t="str">
        <f t="shared" si="5"/>
        <v/>
      </c>
      <c r="C191" s="120"/>
      <c r="D191" s="147"/>
      <c r="E191" s="217"/>
      <c r="F191" s="217"/>
      <c r="G191" s="147"/>
      <c r="H191" s="147"/>
      <c r="I191" s="217"/>
      <c r="J191" s="217"/>
      <c r="K191" s="217"/>
      <c r="L191" s="217"/>
      <c r="M191" s="219"/>
      <c r="N191" s="76"/>
    </row>
    <row r="192" spans="1:14" x14ac:dyDescent="0.25">
      <c r="A192" s="76"/>
      <c r="B192" s="107" t="str">
        <f t="shared" si="5"/>
        <v/>
      </c>
      <c r="C192" s="120"/>
      <c r="D192" s="147"/>
      <c r="E192" s="217"/>
      <c r="F192" s="217"/>
      <c r="G192" s="147"/>
      <c r="H192" s="147"/>
      <c r="I192" s="217"/>
      <c r="J192" s="217"/>
      <c r="K192" s="217"/>
      <c r="L192" s="217"/>
      <c r="M192" s="219"/>
      <c r="N192" s="76"/>
    </row>
    <row r="193" spans="1:14" x14ac:dyDescent="0.25">
      <c r="A193" s="76"/>
      <c r="B193" s="107" t="str">
        <f t="shared" si="5"/>
        <v/>
      </c>
      <c r="C193" s="120"/>
      <c r="D193" s="147"/>
      <c r="E193" s="217"/>
      <c r="F193" s="217"/>
      <c r="G193" s="147"/>
      <c r="H193" s="147"/>
      <c r="I193" s="217"/>
      <c r="J193" s="217"/>
      <c r="K193" s="217"/>
      <c r="L193" s="217"/>
      <c r="M193" s="219"/>
      <c r="N193" s="76"/>
    </row>
    <row r="194" spans="1:14" x14ac:dyDescent="0.25">
      <c r="A194" s="76"/>
      <c r="B194" s="107" t="str">
        <f t="shared" si="5"/>
        <v/>
      </c>
      <c r="C194" s="120"/>
      <c r="D194" s="147"/>
      <c r="E194" s="217"/>
      <c r="F194" s="217"/>
      <c r="G194" s="147"/>
      <c r="H194" s="147"/>
      <c r="I194" s="217"/>
      <c r="J194" s="217"/>
      <c r="K194" s="217"/>
      <c r="L194" s="217"/>
      <c r="M194" s="219"/>
      <c r="N194" s="76"/>
    </row>
    <row r="195" spans="1:14" x14ac:dyDescent="0.25">
      <c r="A195" s="76"/>
      <c r="B195" s="107" t="str">
        <f t="shared" si="5"/>
        <v/>
      </c>
      <c r="C195" s="120"/>
      <c r="D195" s="147"/>
      <c r="E195" s="217"/>
      <c r="F195" s="217"/>
      <c r="G195" s="147"/>
      <c r="H195" s="147"/>
      <c r="I195" s="217"/>
      <c r="J195" s="217"/>
      <c r="K195" s="217"/>
      <c r="L195" s="217"/>
      <c r="M195" s="219"/>
      <c r="N195" s="76"/>
    </row>
    <row r="196" spans="1:14" x14ac:dyDescent="0.25">
      <c r="A196" s="76"/>
      <c r="B196" s="107" t="str">
        <f t="shared" si="5"/>
        <v/>
      </c>
      <c r="C196" s="120"/>
      <c r="D196" s="147"/>
      <c r="E196" s="217"/>
      <c r="F196" s="217"/>
      <c r="G196" s="147"/>
      <c r="H196" s="147"/>
      <c r="I196" s="217"/>
      <c r="J196" s="217"/>
      <c r="K196" s="217"/>
      <c r="L196" s="217"/>
      <c r="M196" s="219"/>
      <c r="N196" s="76"/>
    </row>
    <row r="197" spans="1:14" x14ac:dyDescent="0.25">
      <c r="A197" s="76"/>
      <c r="B197" s="107" t="str">
        <f t="shared" si="5"/>
        <v/>
      </c>
      <c r="C197" s="120"/>
      <c r="D197" s="147"/>
      <c r="E197" s="217"/>
      <c r="F197" s="217"/>
      <c r="G197" s="147"/>
      <c r="H197" s="147"/>
      <c r="I197" s="217"/>
      <c r="J197" s="217"/>
      <c r="K197" s="217"/>
      <c r="L197" s="217"/>
      <c r="M197" s="219"/>
      <c r="N197" s="76"/>
    </row>
    <row r="198" spans="1:14" x14ac:dyDescent="0.25">
      <c r="A198" s="76"/>
      <c r="B198" s="107" t="str">
        <f t="shared" si="5"/>
        <v/>
      </c>
      <c r="C198" s="120"/>
      <c r="D198" s="147"/>
      <c r="E198" s="217"/>
      <c r="F198" s="217"/>
      <c r="G198" s="147"/>
      <c r="H198" s="147"/>
      <c r="I198" s="217"/>
      <c r="J198" s="217"/>
      <c r="K198" s="217"/>
      <c r="L198" s="217"/>
      <c r="M198" s="219"/>
      <c r="N198" s="76"/>
    </row>
    <row r="199" spans="1:14" x14ac:dyDescent="0.25">
      <c r="A199" s="76"/>
      <c r="B199" s="107" t="str">
        <f t="shared" si="5"/>
        <v/>
      </c>
      <c r="C199" s="120"/>
      <c r="D199" s="147"/>
      <c r="E199" s="217"/>
      <c r="F199" s="217"/>
      <c r="G199" s="147"/>
      <c r="H199" s="147"/>
      <c r="I199" s="217"/>
      <c r="J199" s="217"/>
      <c r="K199" s="217"/>
      <c r="L199" s="217"/>
      <c r="M199" s="219"/>
      <c r="N199" s="76"/>
    </row>
    <row r="200" spans="1:14" x14ac:dyDescent="0.25">
      <c r="A200" s="76"/>
      <c r="B200" s="107" t="str">
        <f t="shared" si="5"/>
        <v/>
      </c>
      <c r="C200" s="120"/>
      <c r="D200" s="147"/>
      <c r="E200" s="217"/>
      <c r="F200" s="217"/>
      <c r="G200" s="147"/>
      <c r="H200" s="147"/>
      <c r="I200" s="217"/>
      <c r="J200" s="217"/>
      <c r="K200" s="217"/>
      <c r="L200" s="217"/>
      <c r="M200" s="219"/>
      <c r="N200" s="76"/>
    </row>
    <row r="201" spans="1:14" x14ac:dyDescent="0.25">
      <c r="A201" s="76"/>
      <c r="B201" s="107" t="str">
        <f t="shared" si="5"/>
        <v/>
      </c>
      <c r="C201" s="120"/>
      <c r="D201" s="147"/>
      <c r="E201" s="217"/>
      <c r="F201" s="217"/>
      <c r="G201" s="147"/>
      <c r="H201" s="147"/>
      <c r="I201" s="217"/>
      <c r="J201" s="217"/>
      <c r="K201" s="217"/>
      <c r="L201" s="217"/>
      <c r="M201" s="219"/>
      <c r="N201" s="76"/>
    </row>
    <row r="202" spans="1:14" x14ac:dyDescent="0.25">
      <c r="A202" s="76"/>
      <c r="B202" s="107" t="str">
        <f t="shared" si="5"/>
        <v/>
      </c>
      <c r="C202" s="120"/>
      <c r="D202" s="147"/>
      <c r="E202" s="217"/>
      <c r="F202" s="217"/>
      <c r="G202" s="147"/>
      <c r="H202" s="147"/>
      <c r="I202" s="217"/>
      <c r="J202" s="217"/>
      <c r="K202" s="217"/>
      <c r="L202" s="217"/>
      <c r="M202" s="219"/>
      <c r="N202" s="76"/>
    </row>
    <row r="203" spans="1:14" x14ac:dyDescent="0.25">
      <c r="A203" s="76"/>
      <c r="B203" s="107" t="str">
        <f t="shared" si="5"/>
        <v/>
      </c>
      <c r="C203" s="120"/>
      <c r="D203" s="147"/>
      <c r="E203" s="217"/>
      <c r="F203" s="217"/>
      <c r="G203" s="147"/>
      <c r="H203" s="147"/>
      <c r="I203" s="217"/>
      <c r="J203" s="217"/>
      <c r="K203" s="217"/>
      <c r="L203" s="217"/>
      <c r="M203" s="219"/>
      <c r="N203" s="76"/>
    </row>
    <row r="204" spans="1:14" x14ac:dyDescent="0.25">
      <c r="A204" s="76"/>
      <c r="B204" s="107" t="str">
        <f t="shared" si="5"/>
        <v/>
      </c>
      <c r="C204" s="120"/>
      <c r="D204" s="147"/>
      <c r="E204" s="217"/>
      <c r="F204" s="217"/>
      <c r="G204" s="147"/>
      <c r="H204" s="147"/>
      <c r="I204" s="217"/>
      <c r="J204" s="217"/>
      <c r="K204" s="217"/>
      <c r="L204" s="217"/>
      <c r="M204" s="219"/>
      <c r="N204" s="76"/>
    </row>
    <row r="205" spans="1:14" x14ac:dyDescent="0.25">
      <c r="A205" s="76"/>
      <c r="B205" s="107" t="str">
        <f t="shared" si="5"/>
        <v/>
      </c>
      <c r="C205" s="120"/>
      <c r="D205" s="147"/>
      <c r="E205" s="217"/>
      <c r="F205" s="217"/>
      <c r="G205" s="147"/>
      <c r="H205" s="147"/>
      <c r="I205" s="217"/>
      <c r="J205" s="217"/>
      <c r="K205" s="217"/>
      <c r="L205" s="217"/>
      <c r="M205" s="219"/>
      <c r="N205" s="76"/>
    </row>
    <row r="206" spans="1:14" x14ac:dyDescent="0.25">
      <c r="A206" s="76"/>
      <c r="B206" s="107" t="str">
        <f t="shared" si="5"/>
        <v/>
      </c>
      <c r="C206" s="120"/>
      <c r="D206" s="147"/>
      <c r="E206" s="217"/>
      <c r="F206" s="217"/>
      <c r="G206" s="147"/>
      <c r="H206" s="147"/>
      <c r="I206" s="217"/>
      <c r="J206" s="217"/>
      <c r="K206" s="217"/>
      <c r="L206" s="217"/>
      <c r="M206" s="219"/>
      <c r="N206" s="76"/>
    </row>
    <row r="207" spans="1:14" x14ac:dyDescent="0.25">
      <c r="A207" s="76"/>
      <c r="B207" s="107" t="str">
        <f t="shared" si="5"/>
        <v/>
      </c>
      <c r="C207" s="120"/>
      <c r="D207" s="147"/>
      <c r="E207" s="217"/>
      <c r="F207" s="217"/>
      <c r="G207" s="147"/>
      <c r="H207" s="147"/>
      <c r="I207" s="217"/>
      <c r="J207" s="217"/>
      <c r="K207" s="217"/>
      <c r="L207" s="217"/>
      <c r="M207" s="219"/>
      <c r="N207" s="76"/>
    </row>
    <row r="208" spans="1:14" x14ac:dyDescent="0.25">
      <c r="A208" s="76"/>
      <c r="B208" s="107" t="str">
        <f t="shared" si="5"/>
        <v/>
      </c>
      <c r="C208" s="120"/>
      <c r="D208" s="147"/>
      <c r="E208" s="217"/>
      <c r="F208" s="217"/>
      <c r="G208" s="147"/>
      <c r="H208" s="147"/>
      <c r="I208" s="217"/>
      <c r="J208" s="217"/>
      <c r="K208" s="217"/>
      <c r="L208" s="217"/>
      <c r="M208" s="219"/>
      <c r="N208" s="76"/>
    </row>
    <row r="209" spans="1:14" x14ac:dyDescent="0.25">
      <c r="A209" s="76"/>
      <c r="B209" s="107" t="str">
        <f t="shared" si="5"/>
        <v/>
      </c>
      <c r="C209" s="120"/>
      <c r="D209" s="147"/>
      <c r="E209" s="217"/>
      <c r="F209" s="217"/>
      <c r="G209" s="147"/>
      <c r="H209" s="147"/>
      <c r="I209" s="217"/>
      <c r="J209" s="217"/>
      <c r="K209" s="217"/>
      <c r="L209" s="217"/>
      <c r="M209" s="219"/>
      <c r="N209" s="76"/>
    </row>
    <row r="210" spans="1:14" x14ac:dyDescent="0.25">
      <c r="A210" s="76"/>
      <c r="B210" s="107" t="str">
        <f t="shared" si="5"/>
        <v/>
      </c>
      <c r="C210" s="120"/>
      <c r="D210" s="147"/>
      <c r="E210" s="217"/>
      <c r="F210" s="217"/>
      <c r="G210" s="147"/>
      <c r="H210" s="147"/>
      <c r="I210" s="217"/>
      <c r="J210" s="217"/>
      <c r="K210" s="217"/>
      <c r="L210" s="217"/>
      <c r="M210" s="219"/>
      <c r="N210" s="76"/>
    </row>
    <row r="211" spans="1:14" x14ac:dyDescent="0.25">
      <c r="A211" s="76"/>
      <c r="B211" s="107" t="str">
        <f t="shared" si="5"/>
        <v/>
      </c>
      <c r="C211" s="120"/>
      <c r="D211" s="147"/>
      <c r="E211" s="217"/>
      <c r="F211" s="217"/>
      <c r="G211" s="147"/>
      <c r="H211" s="147"/>
      <c r="I211" s="217"/>
      <c r="J211" s="217"/>
      <c r="K211" s="217"/>
      <c r="L211" s="217"/>
      <c r="M211" s="219"/>
      <c r="N211" s="76"/>
    </row>
    <row r="212" spans="1:14" x14ac:dyDescent="0.25">
      <c r="A212" s="76"/>
      <c r="B212" s="107" t="str">
        <f t="shared" si="5"/>
        <v/>
      </c>
      <c r="C212" s="120"/>
      <c r="D212" s="147"/>
      <c r="E212" s="217"/>
      <c r="F212" s="217"/>
      <c r="G212" s="147"/>
      <c r="H212" s="147"/>
      <c r="I212" s="217"/>
      <c r="J212" s="217"/>
      <c r="K212" s="217"/>
      <c r="L212" s="217"/>
      <c r="M212" s="219"/>
      <c r="N212" s="76"/>
    </row>
    <row r="213" spans="1:14" x14ac:dyDescent="0.25">
      <c r="A213" s="76"/>
      <c r="B213" s="107" t="str">
        <f t="shared" ref="B213:B220" si="6">IF(ISBLANK(C213),"",IF(AND((C213-data_ini_viagem)&gt;=0,(C213-data_ini_viagem) &lt; dias_viagem),"Dia "&amp;((C213-data_ini_viagem) + 1),"-"))</f>
        <v/>
      </c>
      <c r="C213" s="120"/>
      <c r="D213" s="147"/>
      <c r="E213" s="217"/>
      <c r="F213" s="217"/>
      <c r="G213" s="147"/>
      <c r="H213" s="147"/>
      <c r="I213" s="217"/>
      <c r="J213" s="217"/>
      <c r="K213" s="217"/>
      <c r="L213" s="217"/>
      <c r="M213" s="219"/>
      <c r="N213" s="76"/>
    </row>
    <row r="214" spans="1:14" x14ac:dyDescent="0.25">
      <c r="A214" s="76"/>
      <c r="B214" s="107" t="str">
        <f t="shared" si="6"/>
        <v/>
      </c>
      <c r="C214" s="120"/>
      <c r="D214" s="147"/>
      <c r="E214" s="217"/>
      <c r="F214" s="217"/>
      <c r="G214" s="147"/>
      <c r="H214" s="147"/>
      <c r="I214" s="217"/>
      <c r="J214" s="217"/>
      <c r="K214" s="217"/>
      <c r="L214" s="217"/>
      <c r="M214" s="219"/>
      <c r="N214" s="76"/>
    </row>
    <row r="215" spans="1:14" x14ac:dyDescent="0.25">
      <c r="A215" s="76"/>
      <c r="B215" s="107" t="str">
        <f t="shared" si="6"/>
        <v/>
      </c>
      <c r="C215" s="120"/>
      <c r="D215" s="147"/>
      <c r="E215" s="217"/>
      <c r="F215" s="217"/>
      <c r="G215" s="147"/>
      <c r="H215" s="147"/>
      <c r="I215" s="217"/>
      <c r="J215" s="217"/>
      <c r="K215" s="217"/>
      <c r="L215" s="217"/>
      <c r="M215" s="219"/>
      <c r="N215" s="76"/>
    </row>
    <row r="216" spans="1:14" x14ac:dyDescent="0.25">
      <c r="A216" s="76"/>
      <c r="B216" s="107" t="str">
        <f t="shared" si="6"/>
        <v/>
      </c>
      <c r="C216" s="120"/>
      <c r="D216" s="147"/>
      <c r="E216" s="217"/>
      <c r="F216" s="217"/>
      <c r="G216" s="147"/>
      <c r="H216" s="147"/>
      <c r="I216" s="217"/>
      <c r="J216" s="217"/>
      <c r="K216" s="217"/>
      <c r="L216" s="217"/>
      <c r="M216" s="219"/>
      <c r="N216" s="76"/>
    </row>
    <row r="217" spans="1:14" x14ac:dyDescent="0.25">
      <c r="A217" s="76"/>
      <c r="B217" s="107" t="str">
        <f t="shared" si="6"/>
        <v/>
      </c>
      <c r="C217" s="120"/>
      <c r="D217" s="147"/>
      <c r="E217" s="217"/>
      <c r="F217" s="217"/>
      <c r="G217" s="147"/>
      <c r="H217" s="147"/>
      <c r="I217" s="217"/>
      <c r="J217" s="217"/>
      <c r="K217" s="217"/>
      <c r="L217" s="217"/>
      <c r="M217" s="219"/>
      <c r="N217" s="76"/>
    </row>
    <row r="218" spans="1:14" x14ac:dyDescent="0.25">
      <c r="A218" s="76"/>
      <c r="B218" s="107" t="str">
        <f t="shared" si="6"/>
        <v/>
      </c>
      <c r="C218" s="120"/>
      <c r="D218" s="147"/>
      <c r="E218" s="217"/>
      <c r="F218" s="217"/>
      <c r="G218" s="147"/>
      <c r="H218" s="147"/>
      <c r="I218" s="217"/>
      <c r="J218" s="217"/>
      <c r="K218" s="217"/>
      <c r="L218" s="217"/>
      <c r="M218" s="219"/>
      <c r="N218" s="76"/>
    </row>
    <row r="219" spans="1:14" x14ac:dyDescent="0.25">
      <c r="A219" s="76"/>
      <c r="B219" s="107" t="str">
        <f t="shared" si="6"/>
        <v/>
      </c>
      <c r="C219" s="120"/>
      <c r="D219" s="147"/>
      <c r="E219" s="217"/>
      <c r="F219" s="217"/>
      <c r="G219" s="147"/>
      <c r="H219" s="147"/>
      <c r="I219" s="217"/>
      <c r="J219" s="217"/>
      <c r="K219" s="217"/>
      <c r="L219" s="217"/>
      <c r="M219" s="219"/>
      <c r="N219" s="76"/>
    </row>
    <row r="220" spans="1:14" x14ac:dyDescent="0.25">
      <c r="A220" s="76"/>
      <c r="B220" s="155" t="str">
        <f t="shared" si="6"/>
        <v/>
      </c>
      <c r="C220" s="122"/>
      <c r="D220" s="148"/>
      <c r="E220" s="218"/>
      <c r="F220" s="218"/>
      <c r="G220" s="148"/>
      <c r="H220" s="148"/>
      <c r="I220" s="218"/>
      <c r="J220" s="218"/>
      <c r="K220" s="218"/>
      <c r="L220" s="218"/>
      <c r="M220" s="220"/>
      <c r="N220" s="76"/>
    </row>
    <row r="221" spans="1:14" x14ac:dyDescent="0.25">
      <c r="A221" s="76"/>
      <c r="B221" s="90"/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76"/>
    </row>
  </sheetData>
  <sheetProtection sheet="1" objects="1" scenarios="1"/>
  <mergeCells count="405">
    <mergeCell ref="I26:M26"/>
    <mergeCell ref="I27:M27"/>
    <mergeCell ref="I28:M28"/>
    <mergeCell ref="I29:M29"/>
    <mergeCell ref="I30:M30"/>
    <mergeCell ref="E24:F24"/>
    <mergeCell ref="E25:F25"/>
    <mergeCell ref="B2:M2"/>
    <mergeCell ref="B5:M18"/>
    <mergeCell ref="I24:M24"/>
    <mergeCell ref="I25:M25"/>
    <mergeCell ref="I20:M20"/>
    <mergeCell ref="I21:M21"/>
    <mergeCell ref="I22:M22"/>
    <mergeCell ref="I23:M23"/>
    <mergeCell ref="E20:F20"/>
    <mergeCell ref="E21:F21"/>
    <mergeCell ref="E22:F22"/>
    <mergeCell ref="E23:F23"/>
    <mergeCell ref="B3:I3"/>
    <mergeCell ref="E26:F26"/>
    <mergeCell ref="E27:F27"/>
    <mergeCell ref="E28:F28"/>
    <mergeCell ref="E29:F29"/>
    <mergeCell ref="I36:M36"/>
    <mergeCell ref="I37:M37"/>
    <mergeCell ref="I38:M38"/>
    <mergeCell ref="I39:M39"/>
    <mergeCell ref="I40:M40"/>
    <mergeCell ref="I31:M31"/>
    <mergeCell ref="I32:M32"/>
    <mergeCell ref="I33:M33"/>
    <mergeCell ref="I34:M34"/>
    <mergeCell ref="I35:M35"/>
    <mergeCell ref="I46:M46"/>
    <mergeCell ref="I47:M47"/>
    <mergeCell ref="I48:M48"/>
    <mergeCell ref="I49:M49"/>
    <mergeCell ref="I50:M50"/>
    <mergeCell ref="I41:M41"/>
    <mergeCell ref="I42:M42"/>
    <mergeCell ref="I43:M43"/>
    <mergeCell ref="I44:M44"/>
    <mergeCell ref="I45:M45"/>
    <mergeCell ref="I56:M56"/>
    <mergeCell ref="I57:M57"/>
    <mergeCell ref="I58:M58"/>
    <mergeCell ref="I59:M59"/>
    <mergeCell ref="I60:M60"/>
    <mergeCell ref="I51:M51"/>
    <mergeCell ref="I52:M52"/>
    <mergeCell ref="I53:M53"/>
    <mergeCell ref="I54:M54"/>
    <mergeCell ref="I55:M55"/>
    <mergeCell ref="I66:M66"/>
    <mergeCell ref="I67:M67"/>
    <mergeCell ref="I68:M68"/>
    <mergeCell ref="I69:M69"/>
    <mergeCell ref="I70:M70"/>
    <mergeCell ref="I61:M61"/>
    <mergeCell ref="I62:M62"/>
    <mergeCell ref="I63:M63"/>
    <mergeCell ref="I64:M64"/>
    <mergeCell ref="I65:M65"/>
    <mergeCell ref="I76:M76"/>
    <mergeCell ref="I77:M77"/>
    <mergeCell ref="I78:M78"/>
    <mergeCell ref="I79:M79"/>
    <mergeCell ref="I80:M80"/>
    <mergeCell ref="I71:M71"/>
    <mergeCell ref="I72:M72"/>
    <mergeCell ref="I73:M73"/>
    <mergeCell ref="I74:M74"/>
    <mergeCell ref="I75:M75"/>
    <mergeCell ref="I86:M86"/>
    <mergeCell ref="I87:M87"/>
    <mergeCell ref="I88:M88"/>
    <mergeCell ref="I89:M89"/>
    <mergeCell ref="I90:M90"/>
    <mergeCell ref="I81:M81"/>
    <mergeCell ref="I82:M82"/>
    <mergeCell ref="I83:M83"/>
    <mergeCell ref="I84:M84"/>
    <mergeCell ref="I85:M85"/>
    <mergeCell ref="I96:M96"/>
    <mergeCell ref="I97:M97"/>
    <mergeCell ref="I98:M98"/>
    <mergeCell ref="I99:M99"/>
    <mergeCell ref="I100:M100"/>
    <mergeCell ref="I91:M91"/>
    <mergeCell ref="I92:M92"/>
    <mergeCell ref="I93:M93"/>
    <mergeCell ref="I94:M94"/>
    <mergeCell ref="I95:M95"/>
    <mergeCell ref="I106:M106"/>
    <mergeCell ref="I107:M107"/>
    <mergeCell ref="I108:M108"/>
    <mergeCell ref="I109:M109"/>
    <mergeCell ref="I110:M110"/>
    <mergeCell ref="I101:M101"/>
    <mergeCell ref="I102:M102"/>
    <mergeCell ref="I103:M103"/>
    <mergeCell ref="I104:M104"/>
    <mergeCell ref="I105:M105"/>
    <mergeCell ref="I116:M116"/>
    <mergeCell ref="I117:M117"/>
    <mergeCell ref="I118:M118"/>
    <mergeCell ref="I119:M119"/>
    <mergeCell ref="I120:M120"/>
    <mergeCell ref="I111:M111"/>
    <mergeCell ref="I112:M112"/>
    <mergeCell ref="I113:M113"/>
    <mergeCell ref="I114:M114"/>
    <mergeCell ref="I115:M115"/>
    <mergeCell ref="I126:M126"/>
    <mergeCell ref="I127:M127"/>
    <mergeCell ref="I128:M128"/>
    <mergeCell ref="I129:M129"/>
    <mergeCell ref="I130:M130"/>
    <mergeCell ref="I121:M121"/>
    <mergeCell ref="I122:M122"/>
    <mergeCell ref="I123:M123"/>
    <mergeCell ref="I124:M124"/>
    <mergeCell ref="I125:M125"/>
    <mergeCell ref="I136:M136"/>
    <mergeCell ref="I137:M137"/>
    <mergeCell ref="I138:M138"/>
    <mergeCell ref="I139:M139"/>
    <mergeCell ref="I140:M140"/>
    <mergeCell ref="I131:M131"/>
    <mergeCell ref="I132:M132"/>
    <mergeCell ref="I133:M133"/>
    <mergeCell ref="I134:M134"/>
    <mergeCell ref="I135:M135"/>
    <mergeCell ref="I146:M146"/>
    <mergeCell ref="I147:M147"/>
    <mergeCell ref="I148:M148"/>
    <mergeCell ref="I149:M149"/>
    <mergeCell ref="I150:M150"/>
    <mergeCell ref="I141:M141"/>
    <mergeCell ref="I142:M142"/>
    <mergeCell ref="I143:M143"/>
    <mergeCell ref="I144:M144"/>
    <mergeCell ref="I145:M145"/>
    <mergeCell ref="I156:M156"/>
    <mergeCell ref="I157:M157"/>
    <mergeCell ref="I158:M158"/>
    <mergeCell ref="I159:M159"/>
    <mergeCell ref="I160:M160"/>
    <mergeCell ref="I151:M151"/>
    <mergeCell ref="I152:M152"/>
    <mergeCell ref="I153:M153"/>
    <mergeCell ref="I154:M154"/>
    <mergeCell ref="I155:M155"/>
    <mergeCell ref="I166:M166"/>
    <mergeCell ref="I167:M167"/>
    <mergeCell ref="I168:M168"/>
    <mergeCell ref="I169:M169"/>
    <mergeCell ref="I170:M170"/>
    <mergeCell ref="I161:M161"/>
    <mergeCell ref="I162:M162"/>
    <mergeCell ref="I163:M163"/>
    <mergeCell ref="I164:M164"/>
    <mergeCell ref="I165:M165"/>
    <mergeCell ref="I176:M176"/>
    <mergeCell ref="I177:M177"/>
    <mergeCell ref="I178:M178"/>
    <mergeCell ref="I179:M179"/>
    <mergeCell ref="I180:M180"/>
    <mergeCell ref="I171:M171"/>
    <mergeCell ref="I172:M172"/>
    <mergeCell ref="I173:M173"/>
    <mergeCell ref="I174:M174"/>
    <mergeCell ref="I175:M175"/>
    <mergeCell ref="I186:M186"/>
    <mergeCell ref="I187:M187"/>
    <mergeCell ref="I188:M188"/>
    <mergeCell ref="I189:M189"/>
    <mergeCell ref="I190:M190"/>
    <mergeCell ref="I181:M181"/>
    <mergeCell ref="I182:M182"/>
    <mergeCell ref="I183:M183"/>
    <mergeCell ref="I184:M184"/>
    <mergeCell ref="I185:M185"/>
    <mergeCell ref="I196:M196"/>
    <mergeCell ref="I197:M197"/>
    <mergeCell ref="I198:M198"/>
    <mergeCell ref="I199:M199"/>
    <mergeCell ref="I200:M200"/>
    <mergeCell ref="I191:M191"/>
    <mergeCell ref="I192:M192"/>
    <mergeCell ref="I193:M193"/>
    <mergeCell ref="I194:M194"/>
    <mergeCell ref="I195:M195"/>
    <mergeCell ref="I206:M206"/>
    <mergeCell ref="I207:M207"/>
    <mergeCell ref="I208:M208"/>
    <mergeCell ref="I209:M209"/>
    <mergeCell ref="I210:M210"/>
    <mergeCell ref="I201:M201"/>
    <mergeCell ref="I202:M202"/>
    <mergeCell ref="I203:M203"/>
    <mergeCell ref="I204:M204"/>
    <mergeCell ref="I205:M205"/>
    <mergeCell ref="I216:M216"/>
    <mergeCell ref="I217:M217"/>
    <mergeCell ref="I218:M218"/>
    <mergeCell ref="I219:M219"/>
    <mergeCell ref="I220:M220"/>
    <mergeCell ref="I211:M211"/>
    <mergeCell ref="I212:M212"/>
    <mergeCell ref="I213:M213"/>
    <mergeCell ref="I214:M214"/>
    <mergeCell ref="I215:M215"/>
    <mergeCell ref="E30:F30"/>
    <mergeCell ref="E31:F31"/>
    <mergeCell ref="E32:F32"/>
    <mergeCell ref="E33:F33"/>
    <mergeCell ref="E34:F34"/>
    <mergeCell ref="E43:F43"/>
    <mergeCell ref="E44:F44"/>
    <mergeCell ref="E45:F45"/>
    <mergeCell ref="E46:F46"/>
    <mergeCell ref="E35:F35"/>
    <mergeCell ref="E36:F36"/>
    <mergeCell ref="E37:F37"/>
    <mergeCell ref="E47:F47"/>
    <mergeCell ref="E38:F38"/>
    <mergeCell ref="E39:F39"/>
    <mergeCell ref="E40:F40"/>
    <mergeCell ref="E41:F41"/>
    <mergeCell ref="E42:F42"/>
    <mergeCell ref="E53:F53"/>
    <mergeCell ref="E54:F54"/>
    <mergeCell ref="E55:F55"/>
    <mergeCell ref="E56:F56"/>
    <mergeCell ref="E57:F57"/>
    <mergeCell ref="E48:F48"/>
    <mergeCell ref="E49:F49"/>
    <mergeCell ref="E50:F50"/>
    <mergeCell ref="E51:F51"/>
    <mergeCell ref="E52:F52"/>
    <mergeCell ref="E63:F63"/>
    <mergeCell ref="E64:F64"/>
    <mergeCell ref="E65:F65"/>
    <mergeCell ref="E66:F66"/>
    <mergeCell ref="E67:F67"/>
    <mergeCell ref="E58:F58"/>
    <mergeCell ref="E59:F59"/>
    <mergeCell ref="E60:F60"/>
    <mergeCell ref="E61:F61"/>
    <mergeCell ref="E62:F62"/>
    <mergeCell ref="E73:F73"/>
    <mergeCell ref="E74:F74"/>
    <mergeCell ref="E75:F75"/>
    <mergeCell ref="E76:F76"/>
    <mergeCell ref="E77:F77"/>
    <mergeCell ref="E68:F68"/>
    <mergeCell ref="E69:F69"/>
    <mergeCell ref="E70:F70"/>
    <mergeCell ref="E71:F71"/>
    <mergeCell ref="E72:F72"/>
    <mergeCell ref="E83:F83"/>
    <mergeCell ref="E84:F84"/>
    <mergeCell ref="E85:F85"/>
    <mergeCell ref="E86:F86"/>
    <mergeCell ref="E87:F87"/>
    <mergeCell ref="E78:F78"/>
    <mergeCell ref="E79:F79"/>
    <mergeCell ref="E80:F80"/>
    <mergeCell ref="E81:F81"/>
    <mergeCell ref="E82:F82"/>
    <mergeCell ref="E93:F93"/>
    <mergeCell ref="E94:F94"/>
    <mergeCell ref="E95:F95"/>
    <mergeCell ref="E96:F96"/>
    <mergeCell ref="E97:F97"/>
    <mergeCell ref="E88:F88"/>
    <mergeCell ref="E89:F89"/>
    <mergeCell ref="E90:F90"/>
    <mergeCell ref="E91:F91"/>
    <mergeCell ref="E92:F92"/>
    <mergeCell ref="E103:F103"/>
    <mergeCell ref="E104:F104"/>
    <mergeCell ref="E105:F105"/>
    <mergeCell ref="E106:F106"/>
    <mergeCell ref="E107:F107"/>
    <mergeCell ref="E98:F98"/>
    <mergeCell ref="E99:F99"/>
    <mergeCell ref="E100:F100"/>
    <mergeCell ref="E101:F101"/>
    <mergeCell ref="E102:F102"/>
    <mergeCell ref="E113:F113"/>
    <mergeCell ref="E114:F114"/>
    <mergeCell ref="E115:F115"/>
    <mergeCell ref="E116:F116"/>
    <mergeCell ref="E117:F117"/>
    <mergeCell ref="E108:F108"/>
    <mergeCell ref="E109:F109"/>
    <mergeCell ref="E110:F110"/>
    <mergeCell ref="E111:F111"/>
    <mergeCell ref="E112:F112"/>
    <mergeCell ref="E123:F123"/>
    <mergeCell ref="E124:F124"/>
    <mergeCell ref="E125:F125"/>
    <mergeCell ref="E126:F126"/>
    <mergeCell ref="E127:F127"/>
    <mergeCell ref="E118:F118"/>
    <mergeCell ref="E119:F119"/>
    <mergeCell ref="E120:F120"/>
    <mergeCell ref="E121:F121"/>
    <mergeCell ref="E122:F122"/>
    <mergeCell ref="E133:F133"/>
    <mergeCell ref="E134:F134"/>
    <mergeCell ref="E135:F135"/>
    <mergeCell ref="E136:F136"/>
    <mergeCell ref="E137:F137"/>
    <mergeCell ref="E128:F128"/>
    <mergeCell ref="E129:F129"/>
    <mergeCell ref="E130:F130"/>
    <mergeCell ref="E131:F131"/>
    <mergeCell ref="E132:F132"/>
    <mergeCell ref="E143:F143"/>
    <mergeCell ref="E144:F144"/>
    <mergeCell ref="E145:F145"/>
    <mergeCell ref="E146:F146"/>
    <mergeCell ref="E147:F147"/>
    <mergeCell ref="E138:F138"/>
    <mergeCell ref="E139:F139"/>
    <mergeCell ref="E140:F140"/>
    <mergeCell ref="E141:F141"/>
    <mergeCell ref="E142:F142"/>
    <mergeCell ref="E153:F153"/>
    <mergeCell ref="E154:F154"/>
    <mergeCell ref="E155:F155"/>
    <mergeCell ref="E156:F156"/>
    <mergeCell ref="E157:F157"/>
    <mergeCell ref="E148:F148"/>
    <mergeCell ref="E149:F149"/>
    <mergeCell ref="E150:F150"/>
    <mergeCell ref="E151:F151"/>
    <mergeCell ref="E152:F152"/>
    <mergeCell ref="E163:F163"/>
    <mergeCell ref="E164:F164"/>
    <mergeCell ref="E165:F165"/>
    <mergeCell ref="E166:F166"/>
    <mergeCell ref="E167:F167"/>
    <mergeCell ref="E158:F158"/>
    <mergeCell ref="E159:F159"/>
    <mergeCell ref="E160:F160"/>
    <mergeCell ref="E161:F161"/>
    <mergeCell ref="E162:F162"/>
    <mergeCell ref="E173:F173"/>
    <mergeCell ref="E174:F174"/>
    <mergeCell ref="E175:F175"/>
    <mergeCell ref="E176:F176"/>
    <mergeCell ref="E177:F177"/>
    <mergeCell ref="E168:F168"/>
    <mergeCell ref="E169:F169"/>
    <mergeCell ref="E170:F170"/>
    <mergeCell ref="E171:F171"/>
    <mergeCell ref="E172:F172"/>
    <mergeCell ref="E183:F183"/>
    <mergeCell ref="E184:F184"/>
    <mergeCell ref="E185:F185"/>
    <mergeCell ref="E186:F186"/>
    <mergeCell ref="E187:F187"/>
    <mergeCell ref="E178:F178"/>
    <mergeCell ref="E179:F179"/>
    <mergeCell ref="E180:F180"/>
    <mergeCell ref="E181:F181"/>
    <mergeCell ref="E182:F182"/>
    <mergeCell ref="E193:F193"/>
    <mergeCell ref="E194:F194"/>
    <mergeCell ref="E195:F195"/>
    <mergeCell ref="E196:F196"/>
    <mergeCell ref="E197:F197"/>
    <mergeCell ref="E188:F188"/>
    <mergeCell ref="E189:F189"/>
    <mergeCell ref="E190:F190"/>
    <mergeCell ref="E191:F191"/>
    <mergeCell ref="E192:F192"/>
    <mergeCell ref="E203:F203"/>
    <mergeCell ref="E204:F204"/>
    <mergeCell ref="E205:F205"/>
    <mergeCell ref="E206:F206"/>
    <mergeCell ref="E207:F207"/>
    <mergeCell ref="E198:F198"/>
    <mergeCell ref="E199:F199"/>
    <mergeCell ref="E200:F200"/>
    <mergeCell ref="E201:F201"/>
    <mergeCell ref="E202:F202"/>
    <mergeCell ref="E218:F218"/>
    <mergeCell ref="E219:F219"/>
    <mergeCell ref="E220:F220"/>
    <mergeCell ref="E213:F213"/>
    <mergeCell ref="E214:F214"/>
    <mergeCell ref="E215:F215"/>
    <mergeCell ref="E216:F216"/>
    <mergeCell ref="E217:F217"/>
    <mergeCell ref="E208:F208"/>
    <mergeCell ref="E209:F209"/>
    <mergeCell ref="E210:F210"/>
    <mergeCell ref="E211:F211"/>
    <mergeCell ref="E212:F212"/>
  </mergeCells>
  <dataValidations count="1">
    <dataValidation type="list" allowBlank="1" showInputMessage="1" showErrorMessage="1" sqref="D21:D220">
      <formula1>sim_nao</formula1>
    </dataValidation>
  </dataValidations>
  <hyperlinks>
    <hyperlink ref="J3" r:id="rId1"/>
    <hyperlink ref="K3" r:id="rId2"/>
    <hyperlink ref="L3" r:id="rId3"/>
    <hyperlink ref="M3" r:id="rId4"/>
    <hyperlink ref="K4" location="'Como usar - Índice'!A1" display="Índice"/>
    <hyperlink ref="L4" location="'Resumo da viagem'!A1" display="Resumo da Viagem"/>
    <hyperlink ref="M4" location="'Organize sua viagem'!A1" display="Resumo da Viagem"/>
    <hyperlink ref="B3:I3" r:id="rId5" display="Criado e mantido pelo blog Sundaycooks"/>
  </hyperlinks>
  <pageMargins left="0.7" right="0.7" top="0.75" bottom="0.75" header="0.3" footer="0.3"/>
  <pageSetup paperSize="9" orientation="landscape"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 tint="-0.249977111117893"/>
  </sheetPr>
  <dimension ref="A1:Q524"/>
  <sheetViews>
    <sheetView workbookViewId="0"/>
  </sheetViews>
  <sheetFormatPr defaultRowHeight="15" x14ac:dyDescent="0.25"/>
  <cols>
    <col min="1" max="1" width="9.140625" style="1"/>
    <col min="2" max="2" width="12.140625" style="14" customWidth="1"/>
    <col min="3" max="3" width="19.140625" style="14" customWidth="1"/>
    <col min="4" max="4" width="13.85546875" style="14" customWidth="1"/>
    <col min="5" max="5" width="15.140625" style="14" customWidth="1"/>
    <col min="6" max="6" width="13" style="14" customWidth="1"/>
    <col min="7" max="7" width="14.140625" style="14" customWidth="1"/>
    <col min="8" max="8" width="14.5703125" style="14" customWidth="1"/>
    <col min="9" max="9" width="12.7109375" style="14" customWidth="1"/>
    <col min="10" max="12" width="12.85546875" style="14" customWidth="1"/>
    <col min="13" max="13" width="13.28515625" style="14" customWidth="1"/>
    <col min="14" max="14" width="19.140625" style="19" customWidth="1"/>
    <col min="15" max="15" width="19.140625" style="18" customWidth="1"/>
    <col min="16" max="16384" width="9.140625" style="1"/>
  </cols>
  <sheetData>
    <row r="1" spans="1:17" x14ac:dyDescent="0.25">
      <c r="A1" s="8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81"/>
      <c r="Q1"/>
    </row>
    <row r="2" spans="1:17" ht="33" customHeight="1" x14ac:dyDescent="0.25">
      <c r="A2" s="81"/>
      <c r="B2" s="180" t="s">
        <v>125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81"/>
      <c r="Q2"/>
    </row>
    <row r="3" spans="1:17" ht="33" customHeight="1" x14ac:dyDescent="0.25">
      <c r="A3" s="81"/>
      <c r="B3" s="189" t="s">
        <v>132</v>
      </c>
      <c r="C3" s="189"/>
      <c r="D3" s="189"/>
      <c r="E3" s="189"/>
      <c r="F3" s="189"/>
      <c r="G3" s="189"/>
      <c r="H3" s="189"/>
      <c r="I3" s="189"/>
      <c r="J3" s="189"/>
      <c r="K3" s="189"/>
      <c r="L3" s="32" t="s">
        <v>87</v>
      </c>
      <c r="M3" s="32" t="s">
        <v>88</v>
      </c>
      <c r="N3" s="32" t="s">
        <v>89</v>
      </c>
      <c r="O3" s="32" t="s">
        <v>90</v>
      </c>
      <c r="P3" s="81"/>
      <c r="Q3"/>
    </row>
    <row r="4" spans="1:17" ht="30" x14ac:dyDescent="0.25">
      <c r="A4" s="81"/>
      <c r="B4" s="71"/>
      <c r="C4" s="71"/>
      <c r="D4" s="72"/>
      <c r="E4" s="72"/>
      <c r="F4" s="73"/>
      <c r="G4" s="72"/>
      <c r="H4" s="72"/>
      <c r="I4" s="72"/>
      <c r="J4" s="71"/>
      <c r="K4" s="71"/>
      <c r="L4" s="71"/>
      <c r="M4" s="71" t="s">
        <v>55</v>
      </c>
      <c r="N4" s="71" t="s">
        <v>56</v>
      </c>
      <c r="O4" s="71" t="s">
        <v>91</v>
      </c>
      <c r="P4" s="81"/>
      <c r="Q4"/>
    </row>
    <row r="5" spans="1:17" ht="15" customHeight="1" x14ac:dyDescent="0.25">
      <c r="A5" s="81"/>
      <c r="B5" s="225" t="s">
        <v>158</v>
      </c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81"/>
      <c r="Q5"/>
    </row>
    <row r="6" spans="1:17" x14ac:dyDescent="0.25">
      <c r="A6" s="81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81"/>
      <c r="Q6"/>
    </row>
    <row r="7" spans="1:17" x14ac:dyDescent="0.25">
      <c r="A7" s="81"/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81"/>
      <c r="Q7"/>
    </row>
    <row r="8" spans="1:17" ht="15" customHeight="1" x14ac:dyDescent="0.25">
      <c r="A8" s="81"/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81"/>
      <c r="Q8"/>
    </row>
    <row r="9" spans="1:17" x14ac:dyDescent="0.25">
      <c r="A9" s="81"/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81"/>
      <c r="Q9"/>
    </row>
    <row r="10" spans="1:17" x14ac:dyDescent="0.25">
      <c r="A10" s="81"/>
      <c r="B10" s="225"/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81"/>
      <c r="Q10"/>
    </row>
    <row r="11" spans="1:17" x14ac:dyDescent="0.25">
      <c r="A11" s="81"/>
      <c r="B11" s="225"/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81"/>
      <c r="Q11"/>
    </row>
    <row r="12" spans="1:17" x14ac:dyDescent="0.25">
      <c r="A12" s="81"/>
      <c r="B12" s="225"/>
      <c r="C12" s="225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81"/>
      <c r="Q12"/>
    </row>
    <row r="13" spans="1:17" x14ac:dyDescent="0.25">
      <c r="A13" s="81"/>
      <c r="B13" s="225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81"/>
      <c r="Q13"/>
    </row>
    <row r="14" spans="1:17" x14ac:dyDescent="0.25">
      <c r="A14" s="81"/>
      <c r="B14" s="225"/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81"/>
      <c r="Q14"/>
    </row>
    <row r="15" spans="1:17" x14ac:dyDescent="0.25">
      <c r="A15" s="76"/>
      <c r="B15" s="225"/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76"/>
    </row>
    <row r="16" spans="1:17" x14ac:dyDescent="0.25">
      <c r="A16" s="76"/>
      <c r="B16" s="225"/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76"/>
    </row>
    <row r="17" spans="1:16" x14ac:dyDescent="0.25">
      <c r="A17" s="76"/>
      <c r="B17" s="225"/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76"/>
    </row>
    <row r="18" spans="1:16" x14ac:dyDescent="0.25">
      <c r="A18" s="76"/>
      <c r="B18" s="225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76"/>
    </row>
    <row r="19" spans="1:16" x14ac:dyDescent="0.25">
      <c r="A19" s="76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76"/>
    </row>
    <row r="20" spans="1:16" x14ac:dyDescent="0.25">
      <c r="A20" s="76"/>
      <c r="B20" s="20" t="s">
        <v>8</v>
      </c>
      <c r="C20" s="21">
        <f>SUM(O:O)</f>
        <v>0</v>
      </c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2"/>
      <c r="O20" s="93"/>
      <c r="P20" s="76"/>
    </row>
    <row r="21" spans="1:16" x14ac:dyDescent="0.25">
      <c r="A21" s="76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2"/>
      <c r="O21" s="93"/>
      <c r="P21" s="76"/>
    </row>
    <row r="22" spans="1:16" ht="30" x14ac:dyDescent="0.25">
      <c r="A22" s="76"/>
      <c r="B22" s="68" t="s">
        <v>2</v>
      </c>
      <c r="C22" s="68" t="s">
        <v>64</v>
      </c>
      <c r="D22" s="68" t="s">
        <v>65</v>
      </c>
      <c r="E22" s="226" t="s">
        <v>67</v>
      </c>
      <c r="F22" s="226"/>
      <c r="G22" s="226"/>
      <c r="H22" s="226" t="s">
        <v>68</v>
      </c>
      <c r="I22" s="226"/>
      <c r="J22" s="226"/>
      <c r="K22" s="227" t="s">
        <v>157</v>
      </c>
      <c r="L22" s="227"/>
      <c r="M22" s="68" t="s">
        <v>69</v>
      </c>
      <c r="N22" s="69" t="s">
        <v>70</v>
      </c>
      <c r="O22" s="70" t="s">
        <v>71</v>
      </c>
      <c r="P22" s="76"/>
    </row>
    <row r="23" spans="1:16" x14ac:dyDescent="0.25">
      <c r="A23" s="76"/>
      <c r="B23" s="123"/>
      <c r="C23" s="124"/>
      <c r="D23" s="124"/>
      <c r="E23" s="223"/>
      <c r="F23" s="223"/>
      <c r="G23" s="223"/>
      <c r="H23" s="223"/>
      <c r="I23" s="223"/>
      <c r="J23" s="223"/>
      <c r="K23" s="223"/>
      <c r="L23" s="223"/>
      <c r="M23" s="113"/>
      <c r="N23" s="125"/>
      <c r="O23" s="104" t="str">
        <f t="shared" ref="O23:O86" si="0">IF(ISERROR(VLOOKUP(M23,moedas_conversao,2,FALSE)*N23),"",VLOOKUP(M23,moedas_conversao,2,FALSE)*N23)</f>
        <v/>
      </c>
      <c r="P23" s="76"/>
    </row>
    <row r="24" spans="1:16" x14ac:dyDescent="0.25">
      <c r="A24" s="76"/>
      <c r="B24" s="126"/>
      <c r="C24" s="127"/>
      <c r="D24" s="127"/>
      <c r="E24" s="217"/>
      <c r="F24" s="217"/>
      <c r="G24" s="217"/>
      <c r="H24" s="217"/>
      <c r="I24" s="217"/>
      <c r="J24" s="217"/>
      <c r="K24" s="217"/>
      <c r="L24" s="217"/>
      <c r="M24" s="115"/>
      <c r="N24" s="128"/>
      <c r="O24" s="105" t="str">
        <f t="shared" si="0"/>
        <v/>
      </c>
      <c r="P24" s="76"/>
    </row>
    <row r="25" spans="1:16" x14ac:dyDescent="0.25">
      <c r="A25" s="76"/>
      <c r="B25" s="126"/>
      <c r="C25" s="127"/>
      <c r="D25" s="127"/>
      <c r="E25" s="217"/>
      <c r="F25" s="217"/>
      <c r="G25" s="217"/>
      <c r="H25" s="217"/>
      <c r="I25" s="217"/>
      <c r="J25" s="217"/>
      <c r="K25" s="217"/>
      <c r="L25" s="217"/>
      <c r="M25" s="115"/>
      <c r="N25" s="128"/>
      <c r="O25" s="105" t="str">
        <f t="shared" si="0"/>
        <v/>
      </c>
      <c r="P25" s="76"/>
    </row>
    <row r="26" spans="1:16" x14ac:dyDescent="0.25">
      <c r="A26" s="76"/>
      <c r="B26" s="126"/>
      <c r="C26" s="127"/>
      <c r="D26" s="127"/>
      <c r="E26" s="217"/>
      <c r="F26" s="217"/>
      <c r="G26" s="217"/>
      <c r="H26" s="217"/>
      <c r="I26" s="217"/>
      <c r="J26" s="217"/>
      <c r="K26" s="217"/>
      <c r="L26" s="217"/>
      <c r="M26" s="115"/>
      <c r="N26" s="128"/>
      <c r="O26" s="105" t="str">
        <f t="shared" si="0"/>
        <v/>
      </c>
      <c r="P26" s="76"/>
    </row>
    <row r="27" spans="1:16" x14ac:dyDescent="0.25">
      <c r="A27" s="76"/>
      <c r="B27" s="126"/>
      <c r="C27" s="127"/>
      <c r="D27" s="127"/>
      <c r="E27" s="217"/>
      <c r="F27" s="217"/>
      <c r="G27" s="217"/>
      <c r="H27" s="217"/>
      <c r="I27" s="217"/>
      <c r="J27" s="217"/>
      <c r="K27" s="217"/>
      <c r="L27" s="217"/>
      <c r="M27" s="115"/>
      <c r="N27" s="128"/>
      <c r="O27" s="105" t="str">
        <f t="shared" si="0"/>
        <v/>
      </c>
      <c r="P27" s="76"/>
    </row>
    <row r="28" spans="1:16" x14ac:dyDescent="0.25">
      <c r="A28" s="76"/>
      <c r="B28" s="126"/>
      <c r="C28" s="127"/>
      <c r="D28" s="127"/>
      <c r="E28" s="217"/>
      <c r="F28" s="217"/>
      <c r="G28" s="217"/>
      <c r="H28" s="217"/>
      <c r="I28" s="217"/>
      <c r="J28" s="217"/>
      <c r="K28" s="217"/>
      <c r="L28" s="217"/>
      <c r="M28" s="115"/>
      <c r="N28" s="128"/>
      <c r="O28" s="105" t="str">
        <f t="shared" si="0"/>
        <v/>
      </c>
      <c r="P28" s="76"/>
    </row>
    <row r="29" spans="1:16" x14ac:dyDescent="0.25">
      <c r="A29" s="76"/>
      <c r="B29" s="126"/>
      <c r="C29" s="127"/>
      <c r="D29" s="127"/>
      <c r="E29" s="217"/>
      <c r="F29" s="217"/>
      <c r="G29" s="217"/>
      <c r="H29" s="217"/>
      <c r="I29" s="217"/>
      <c r="J29" s="217"/>
      <c r="K29" s="217"/>
      <c r="L29" s="217"/>
      <c r="M29" s="115"/>
      <c r="N29" s="128"/>
      <c r="O29" s="105" t="str">
        <f t="shared" si="0"/>
        <v/>
      </c>
      <c r="P29" s="76"/>
    </row>
    <row r="30" spans="1:16" x14ac:dyDescent="0.25">
      <c r="A30" s="76"/>
      <c r="B30" s="126"/>
      <c r="C30" s="127"/>
      <c r="D30" s="127"/>
      <c r="E30" s="217"/>
      <c r="F30" s="217"/>
      <c r="G30" s="217"/>
      <c r="H30" s="217"/>
      <c r="I30" s="217"/>
      <c r="J30" s="217"/>
      <c r="K30" s="217"/>
      <c r="L30" s="217"/>
      <c r="M30" s="115"/>
      <c r="N30" s="128"/>
      <c r="O30" s="105" t="str">
        <f t="shared" si="0"/>
        <v/>
      </c>
      <c r="P30" s="76"/>
    </row>
    <row r="31" spans="1:16" x14ac:dyDescent="0.25">
      <c r="A31" s="76"/>
      <c r="B31" s="126"/>
      <c r="C31" s="127"/>
      <c r="D31" s="127"/>
      <c r="E31" s="217"/>
      <c r="F31" s="217"/>
      <c r="G31" s="217"/>
      <c r="H31" s="217"/>
      <c r="I31" s="217"/>
      <c r="J31" s="217"/>
      <c r="K31" s="217"/>
      <c r="L31" s="217"/>
      <c r="M31" s="115"/>
      <c r="N31" s="128"/>
      <c r="O31" s="105" t="str">
        <f t="shared" si="0"/>
        <v/>
      </c>
      <c r="P31" s="76"/>
    </row>
    <row r="32" spans="1:16" x14ac:dyDescent="0.25">
      <c r="A32" s="76"/>
      <c r="B32" s="126"/>
      <c r="C32" s="127"/>
      <c r="D32" s="127"/>
      <c r="E32" s="217"/>
      <c r="F32" s="217"/>
      <c r="G32" s="217"/>
      <c r="H32" s="217"/>
      <c r="I32" s="217"/>
      <c r="J32" s="217"/>
      <c r="K32" s="217"/>
      <c r="L32" s="217"/>
      <c r="M32" s="115"/>
      <c r="N32" s="128"/>
      <c r="O32" s="105" t="str">
        <f t="shared" si="0"/>
        <v/>
      </c>
      <c r="P32" s="76"/>
    </row>
    <row r="33" spans="1:16" x14ac:dyDescent="0.25">
      <c r="A33" s="76"/>
      <c r="B33" s="126"/>
      <c r="C33" s="127"/>
      <c r="D33" s="127"/>
      <c r="E33" s="217"/>
      <c r="F33" s="217"/>
      <c r="G33" s="217"/>
      <c r="H33" s="217"/>
      <c r="I33" s="217"/>
      <c r="J33" s="217"/>
      <c r="K33" s="217"/>
      <c r="L33" s="217"/>
      <c r="M33" s="115"/>
      <c r="N33" s="128"/>
      <c r="O33" s="105" t="str">
        <f t="shared" si="0"/>
        <v/>
      </c>
      <c r="P33" s="76"/>
    </row>
    <row r="34" spans="1:16" x14ac:dyDescent="0.25">
      <c r="A34" s="76"/>
      <c r="B34" s="126"/>
      <c r="C34" s="127"/>
      <c r="D34" s="127"/>
      <c r="E34" s="217"/>
      <c r="F34" s="217"/>
      <c r="G34" s="217"/>
      <c r="H34" s="217"/>
      <c r="I34" s="217"/>
      <c r="J34" s="217"/>
      <c r="K34" s="217"/>
      <c r="L34" s="217"/>
      <c r="M34" s="115"/>
      <c r="N34" s="128"/>
      <c r="O34" s="105" t="str">
        <f t="shared" si="0"/>
        <v/>
      </c>
      <c r="P34" s="76"/>
    </row>
    <row r="35" spans="1:16" x14ac:dyDescent="0.25">
      <c r="A35" s="76"/>
      <c r="B35" s="126"/>
      <c r="C35" s="127"/>
      <c r="D35" s="127"/>
      <c r="E35" s="217"/>
      <c r="F35" s="217"/>
      <c r="G35" s="217"/>
      <c r="H35" s="217"/>
      <c r="I35" s="217"/>
      <c r="J35" s="217"/>
      <c r="K35" s="217"/>
      <c r="L35" s="217"/>
      <c r="M35" s="115"/>
      <c r="N35" s="128"/>
      <c r="O35" s="105" t="str">
        <f t="shared" si="0"/>
        <v/>
      </c>
      <c r="P35" s="76"/>
    </row>
    <row r="36" spans="1:16" x14ac:dyDescent="0.25">
      <c r="A36" s="76"/>
      <c r="B36" s="126"/>
      <c r="C36" s="127"/>
      <c r="D36" s="127"/>
      <c r="E36" s="217"/>
      <c r="F36" s="217"/>
      <c r="G36" s="217"/>
      <c r="H36" s="217"/>
      <c r="I36" s="217"/>
      <c r="J36" s="217"/>
      <c r="K36" s="217"/>
      <c r="L36" s="217"/>
      <c r="M36" s="115"/>
      <c r="N36" s="128"/>
      <c r="O36" s="105" t="str">
        <f t="shared" si="0"/>
        <v/>
      </c>
      <c r="P36" s="76"/>
    </row>
    <row r="37" spans="1:16" x14ac:dyDescent="0.25">
      <c r="A37" s="76"/>
      <c r="B37" s="126"/>
      <c r="C37" s="127"/>
      <c r="D37" s="127"/>
      <c r="E37" s="217"/>
      <c r="F37" s="217"/>
      <c r="G37" s="217"/>
      <c r="H37" s="217"/>
      <c r="I37" s="217"/>
      <c r="J37" s="217"/>
      <c r="K37" s="217"/>
      <c r="L37" s="217"/>
      <c r="M37" s="115"/>
      <c r="N37" s="128"/>
      <c r="O37" s="105" t="str">
        <f t="shared" si="0"/>
        <v/>
      </c>
      <c r="P37" s="76"/>
    </row>
    <row r="38" spans="1:16" x14ac:dyDescent="0.25">
      <c r="A38" s="76"/>
      <c r="B38" s="126"/>
      <c r="C38" s="127"/>
      <c r="D38" s="127"/>
      <c r="E38" s="217"/>
      <c r="F38" s="217"/>
      <c r="G38" s="217"/>
      <c r="H38" s="217"/>
      <c r="I38" s="217"/>
      <c r="J38" s="217"/>
      <c r="K38" s="217"/>
      <c r="L38" s="217"/>
      <c r="M38" s="115"/>
      <c r="N38" s="128"/>
      <c r="O38" s="105" t="str">
        <f t="shared" si="0"/>
        <v/>
      </c>
      <c r="P38" s="76"/>
    </row>
    <row r="39" spans="1:16" x14ac:dyDescent="0.25">
      <c r="A39" s="76"/>
      <c r="B39" s="126"/>
      <c r="C39" s="127"/>
      <c r="D39" s="127"/>
      <c r="E39" s="217"/>
      <c r="F39" s="217"/>
      <c r="G39" s="217"/>
      <c r="H39" s="217"/>
      <c r="I39" s="217"/>
      <c r="J39" s="217"/>
      <c r="K39" s="217"/>
      <c r="L39" s="217"/>
      <c r="M39" s="115"/>
      <c r="N39" s="128"/>
      <c r="O39" s="105" t="str">
        <f t="shared" si="0"/>
        <v/>
      </c>
      <c r="P39" s="76"/>
    </row>
    <row r="40" spans="1:16" x14ac:dyDescent="0.25">
      <c r="A40" s="76"/>
      <c r="B40" s="126"/>
      <c r="C40" s="127"/>
      <c r="D40" s="127"/>
      <c r="E40" s="217"/>
      <c r="F40" s="217"/>
      <c r="G40" s="217"/>
      <c r="H40" s="217"/>
      <c r="I40" s="217"/>
      <c r="J40" s="217"/>
      <c r="K40" s="217"/>
      <c r="L40" s="217"/>
      <c r="M40" s="115"/>
      <c r="N40" s="128"/>
      <c r="O40" s="105" t="str">
        <f t="shared" si="0"/>
        <v/>
      </c>
      <c r="P40" s="76"/>
    </row>
    <row r="41" spans="1:16" x14ac:dyDescent="0.25">
      <c r="A41" s="76"/>
      <c r="B41" s="126"/>
      <c r="C41" s="127"/>
      <c r="D41" s="127"/>
      <c r="E41" s="217"/>
      <c r="F41" s="217"/>
      <c r="G41" s="217"/>
      <c r="H41" s="217"/>
      <c r="I41" s="217"/>
      <c r="J41" s="217"/>
      <c r="K41" s="217"/>
      <c r="L41" s="217"/>
      <c r="M41" s="115"/>
      <c r="N41" s="128"/>
      <c r="O41" s="105" t="str">
        <f t="shared" si="0"/>
        <v/>
      </c>
      <c r="P41" s="76"/>
    </row>
    <row r="42" spans="1:16" x14ac:dyDescent="0.25">
      <c r="A42" s="76"/>
      <c r="B42" s="126"/>
      <c r="C42" s="127"/>
      <c r="D42" s="127"/>
      <c r="E42" s="217"/>
      <c r="F42" s="217"/>
      <c r="G42" s="217"/>
      <c r="H42" s="217"/>
      <c r="I42" s="217"/>
      <c r="J42" s="217"/>
      <c r="K42" s="217"/>
      <c r="L42" s="217"/>
      <c r="M42" s="115"/>
      <c r="N42" s="128"/>
      <c r="O42" s="105" t="str">
        <f t="shared" si="0"/>
        <v/>
      </c>
      <c r="P42" s="76"/>
    </row>
    <row r="43" spans="1:16" x14ac:dyDescent="0.25">
      <c r="A43" s="76"/>
      <c r="B43" s="126"/>
      <c r="C43" s="127"/>
      <c r="D43" s="127"/>
      <c r="E43" s="217"/>
      <c r="F43" s="217"/>
      <c r="G43" s="217"/>
      <c r="H43" s="217"/>
      <c r="I43" s="217"/>
      <c r="J43" s="217"/>
      <c r="K43" s="217"/>
      <c r="L43" s="217"/>
      <c r="M43" s="115"/>
      <c r="N43" s="128"/>
      <c r="O43" s="105" t="str">
        <f t="shared" si="0"/>
        <v/>
      </c>
      <c r="P43" s="76"/>
    </row>
    <row r="44" spans="1:16" x14ac:dyDescent="0.25">
      <c r="A44" s="76"/>
      <c r="B44" s="126"/>
      <c r="C44" s="127"/>
      <c r="D44" s="127"/>
      <c r="E44" s="217"/>
      <c r="F44" s="217"/>
      <c r="G44" s="217"/>
      <c r="H44" s="217"/>
      <c r="I44" s="217"/>
      <c r="J44" s="217"/>
      <c r="K44" s="217"/>
      <c r="L44" s="217"/>
      <c r="M44" s="115"/>
      <c r="N44" s="128"/>
      <c r="O44" s="105" t="str">
        <f t="shared" si="0"/>
        <v/>
      </c>
      <c r="P44" s="76"/>
    </row>
    <row r="45" spans="1:16" x14ac:dyDescent="0.25">
      <c r="A45" s="76"/>
      <c r="B45" s="126"/>
      <c r="C45" s="127"/>
      <c r="D45" s="127"/>
      <c r="E45" s="217"/>
      <c r="F45" s="217"/>
      <c r="G45" s="217"/>
      <c r="H45" s="217"/>
      <c r="I45" s="217"/>
      <c r="J45" s="217"/>
      <c r="K45" s="217"/>
      <c r="L45" s="217"/>
      <c r="M45" s="115"/>
      <c r="N45" s="128"/>
      <c r="O45" s="105" t="str">
        <f t="shared" si="0"/>
        <v/>
      </c>
      <c r="P45" s="76"/>
    </row>
    <row r="46" spans="1:16" x14ac:dyDescent="0.25">
      <c r="A46" s="76"/>
      <c r="B46" s="126"/>
      <c r="C46" s="127"/>
      <c r="D46" s="127"/>
      <c r="E46" s="217"/>
      <c r="F46" s="217"/>
      <c r="G46" s="217"/>
      <c r="H46" s="217"/>
      <c r="I46" s="217"/>
      <c r="J46" s="217"/>
      <c r="K46" s="217"/>
      <c r="L46" s="217"/>
      <c r="M46" s="115"/>
      <c r="N46" s="128"/>
      <c r="O46" s="105" t="str">
        <f t="shared" si="0"/>
        <v/>
      </c>
      <c r="P46" s="76"/>
    </row>
    <row r="47" spans="1:16" x14ac:dyDescent="0.25">
      <c r="A47" s="76"/>
      <c r="B47" s="126"/>
      <c r="C47" s="127"/>
      <c r="D47" s="127"/>
      <c r="E47" s="217"/>
      <c r="F47" s="217"/>
      <c r="G47" s="217"/>
      <c r="H47" s="217"/>
      <c r="I47" s="217"/>
      <c r="J47" s="217"/>
      <c r="K47" s="217"/>
      <c r="L47" s="217"/>
      <c r="M47" s="115"/>
      <c r="N47" s="128"/>
      <c r="O47" s="105" t="str">
        <f t="shared" si="0"/>
        <v/>
      </c>
      <c r="P47" s="76"/>
    </row>
    <row r="48" spans="1:16" x14ac:dyDescent="0.25">
      <c r="A48" s="76"/>
      <c r="B48" s="126"/>
      <c r="C48" s="127"/>
      <c r="D48" s="127"/>
      <c r="E48" s="217"/>
      <c r="F48" s="217"/>
      <c r="G48" s="217"/>
      <c r="H48" s="217"/>
      <c r="I48" s="217"/>
      <c r="J48" s="217"/>
      <c r="K48" s="217"/>
      <c r="L48" s="217"/>
      <c r="M48" s="115"/>
      <c r="N48" s="128"/>
      <c r="O48" s="105" t="str">
        <f t="shared" si="0"/>
        <v/>
      </c>
      <c r="P48" s="76"/>
    </row>
    <row r="49" spans="1:16" x14ac:dyDescent="0.25">
      <c r="A49" s="76"/>
      <c r="B49" s="126"/>
      <c r="C49" s="127"/>
      <c r="D49" s="127"/>
      <c r="E49" s="217"/>
      <c r="F49" s="217"/>
      <c r="G49" s="217"/>
      <c r="H49" s="217"/>
      <c r="I49" s="217"/>
      <c r="J49" s="217"/>
      <c r="K49" s="217"/>
      <c r="L49" s="217"/>
      <c r="M49" s="115"/>
      <c r="N49" s="128"/>
      <c r="O49" s="105" t="str">
        <f t="shared" si="0"/>
        <v/>
      </c>
      <c r="P49" s="76"/>
    </row>
    <row r="50" spans="1:16" x14ac:dyDescent="0.25">
      <c r="A50" s="76"/>
      <c r="B50" s="126"/>
      <c r="C50" s="127"/>
      <c r="D50" s="127"/>
      <c r="E50" s="217"/>
      <c r="F50" s="217"/>
      <c r="G50" s="217"/>
      <c r="H50" s="217"/>
      <c r="I50" s="217"/>
      <c r="J50" s="217"/>
      <c r="K50" s="217"/>
      <c r="L50" s="217"/>
      <c r="M50" s="115"/>
      <c r="N50" s="128"/>
      <c r="O50" s="105" t="str">
        <f t="shared" si="0"/>
        <v/>
      </c>
      <c r="P50" s="76"/>
    </row>
    <row r="51" spans="1:16" x14ac:dyDescent="0.25">
      <c r="A51" s="76"/>
      <c r="B51" s="126"/>
      <c r="C51" s="127"/>
      <c r="D51" s="127"/>
      <c r="E51" s="217"/>
      <c r="F51" s="217"/>
      <c r="G51" s="217"/>
      <c r="H51" s="217"/>
      <c r="I51" s="217"/>
      <c r="J51" s="217"/>
      <c r="K51" s="217"/>
      <c r="L51" s="217"/>
      <c r="M51" s="115"/>
      <c r="N51" s="128"/>
      <c r="O51" s="105" t="str">
        <f t="shared" si="0"/>
        <v/>
      </c>
      <c r="P51" s="76"/>
    </row>
    <row r="52" spans="1:16" x14ac:dyDescent="0.25">
      <c r="A52" s="76"/>
      <c r="B52" s="126"/>
      <c r="C52" s="127"/>
      <c r="D52" s="127"/>
      <c r="E52" s="217"/>
      <c r="F52" s="217"/>
      <c r="G52" s="217"/>
      <c r="H52" s="217"/>
      <c r="I52" s="217"/>
      <c r="J52" s="217"/>
      <c r="K52" s="217"/>
      <c r="L52" s="217"/>
      <c r="M52" s="115"/>
      <c r="N52" s="128"/>
      <c r="O52" s="105" t="str">
        <f t="shared" si="0"/>
        <v/>
      </c>
      <c r="P52" s="76"/>
    </row>
    <row r="53" spans="1:16" x14ac:dyDescent="0.25">
      <c r="A53" s="76"/>
      <c r="B53" s="126"/>
      <c r="C53" s="127"/>
      <c r="D53" s="127"/>
      <c r="E53" s="217"/>
      <c r="F53" s="217"/>
      <c r="G53" s="217"/>
      <c r="H53" s="217"/>
      <c r="I53" s="217"/>
      <c r="J53" s="217"/>
      <c r="K53" s="217"/>
      <c r="L53" s="217"/>
      <c r="M53" s="115"/>
      <c r="N53" s="128"/>
      <c r="O53" s="105" t="str">
        <f t="shared" si="0"/>
        <v/>
      </c>
      <c r="P53" s="76"/>
    </row>
    <row r="54" spans="1:16" x14ac:dyDescent="0.25">
      <c r="A54" s="76"/>
      <c r="B54" s="126"/>
      <c r="C54" s="127"/>
      <c r="D54" s="127"/>
      <c r="E54" s="217"/>
      <c r="F54" s="217"/>
      <c r="G54" s="217"/>
      <c r="H54" s="217"/>
      <c r="I54" s="217"/>
      <c r="J54" s="217"/>
      <c r="K54" s="217"/>
      <c r="L54" s="217"/>
      <c r="M54" s="115"/>
      <c r="N54" s="128"/>
      <c r="O54" s="105" t="str">
        <f t="shared" si="0"/>
        <v/>
      </c>
      <c r="P54" s="76"/>
    </row>
    <row r="55" spans="1:16" x14ac:dyDescent="0.25">
      <c r="A55" s="76"/>
      <c r="B55" s="126"/>
      <c r="C55" s="127"/>
      <c r="D55" s="127"/>
      <c r="E55" s="217"/>
      <c r="F55" s="217"/>
      <c r="G55" s="217"/>
      <c r="H55" s="217"/>
      <c r="I55" s="217"/>
      <c r="J55" s="217"/>
      <c r="K55" s="217"/>
      <c r="L55" s="217"/>
      <c r="M55" s="115"/>
      <c r="N55" s="128"/>
      <c r="O55" s="105" t="str">
        <f t="shared" si="0"/>
        <v/>
      </c>
      <c r="P55" s="76"/>
    </row>
    <row r="56" spans="1:16" x14ac:dyDescent="0.25">
      <c r="A56" s="76"/>
      <c r="B56" s="126"/>
      <c r="C56" s="127"/>
      <c r="D56" s="127"/>
      <c r="E56" s="217"/>
      <c r="F56" s="217"/>
      <c r="G56" s="217"/>
      <c r="H56" s="217"/>
      <c r="I56" s="217"/>
      <c r="J56" s="217"/>
      <c r="K56" s="217"/>
      <c r="L56" s="217"/>
      <c r="M56" s="115"/>
      <c r="N56" s="128"/>
      <c r="O56" s="105" t="str">
        <f t="shared" si="0"/>
        <v/>
      </c>
      <c r="P56" s="76"/>
    </row>
    <row r="57" spans="1:16" x14ac:dyDescent="0.25">
      <c r="A57" s="76"/>
      <c r="B57" s="126"/>
      <c r="C57" s="127"/>
      <c r="D57" s="127"/>
      <c r="E57" s="217"/>
      <c r="F57" s="217"/>
      <c r="G57" s="217"/>
      <c r="H57" s="217"/>
      <c r="I57" s="217"/>
      <c r="J57" s="217"/>
      <c r="K57" s="217"/>
      <c r="L57" s="217"/>
      <c r="M57" s="115"/>
      <c r="N57" s="128"/>
      <c r="O57" s="105" t="str">
        <f t="shared" si="0"/>
        <v/>
      </c>
      <c r="P57" s="76"/>
    </row>
    <row r="58" spans="1:16" x14ac:dyDescent="0.25">
      <c r="A58" s="76"/>
      <c r="B58" s="126"/>
      <c r="C58" s="127"/>
      <c r="D58" s="127"/>
      <c r="E58" s="217"/>
      <c r="F58" s="217"/>
      <c r="G58" s="217"/>
      <c r="H58" s="217"/>
      <c r="I58" s="217"/>
      <c r="J58" s="217"/>
      <c r="K58" s="217"/>
      <c r="L58" s="217"/>
      <c r="M58" s="115"/>
      <c r="N58" s="128"/>
      <c r="O58" s="105" t="str">
        <f t="shared" si="0"/>
        <v/>
      </c>
      <c r="P58" s="76"/>
    </row>
    <row r="59" spans="1:16" x14ac:dyDescent="0.25">
      <c r="A59" s="76"/>
      <c r="B59" s="126"/>
      <c r="C59" s="127"/>
      <c r="D59" s="127"/>
      <c r="E59" s="217"/>
      <c r="F59" s="217"/>
      <c r="G59" s="217"/>
      <c r="H59" s="217"/>
      <c r="I59" s="217"/>
      <c r="J59" s="217"/>
      <c r="K59" s="217"/>
      <c r="L59" s="217"/>
      <c r="M59" s="115"/>
      <c r="N59" s="128"/>
      <c r="O59" s="105" t="str">
        <f t="shared" si="0"/>
        <v/>
      </c>
      <c r="P59" s="76"/>
    </row>
    <row r="60" spans="1:16" x14ac:dyDescent="0.25">
      <c r="A60" s="76"/>
      <c r="B60" s="126"/>
      <c r="C60" s="127"/>
      <c r="D60" s="127"/>
      <c r="E60" s="217"/>
      <c r="F60" s="217"/>
      <c r="G60" s="217"/>
      <c r="H60" s="217"/>
      <c r="I60" s="217"/>
      <c r="J60" s="217"/>
      <c r="K60" s="217"/>
      <c r="L60" s="217"/>
      <c r="M60" s="115"/>
      <c r="N60" s="128"/>
      <c r="O60" s="105" t="str">
        <f t="shared" si="0"/>
        <v/>
      </c>
      <c r="P60" s="76"/>
    </row>
    <row r="61" spans="1:16" x14ac:dyDescent="0.25">
      <c r="A61" s="76"/>
      <c r="B61" s="126"/>
      <c r="C61" s="127"/>
      <c r="D61" s="127"/>
      <c r="E61" s="217"/>
      <c r="F61" s="217"/>
      <c r="G61" s="217"/>
      <c r="H61" s="217"/>
      <c r="I61" s="217"/>
      <c r="J61" s="217"/>
      <c r="K61" s="217"/>
      <c r="L61" s="217"/>
      <c r="M61" s="115"/>
      <c r="N61" s="128"/>
      <c r="O61" s="105" t="str">
        <f t="shared" si="0"/>
        <v/>
      </c>
      <c r="P61" s="76"/>
    </row>
    <row r="62" spans="1:16" x14ac:dyDescent="0.25">
      <c r="A62" s="76"/>
      <c r="B62" s="126"/>
      <c r="C62" s="127"/>
      <c r="D62" s="127"/>
      <c r="E62" s="217"/>
      <c r="F62" s="217"/>
      <c r="G62" s="217"/>
      <c r="H62" s="217"/>
      <c r="I62" s="217"/>
      <c r="J62" s="217"/>
      <c r="K62" s="217"/>
      <c r="L62" s="217"/>
      <c r="M62" s="115"/>
      <c r="N62" s="128"/>
      <c r="O62" s="105" t="str">
        <f t="shared" si="0"/>
        <v/>
      </c>
      <c r="P62" s="76"/>
    </row>
    <row r="63" spans="1:16" x14ac:dyDescent="0.25">
      <c r="A63" s="76"/>
      <c r="B63" s="126"/>
      <c r="C63" s="127"/>
      <c r="D63" s="127"/>
      <c r="E63" s="217"/>
      <c r="F63" s="217"/>
      <c r="G63" s="217"/>
      <c r="H63" s="217"/>
      <c r="I63" s="217"/>
      <c r="J63" s="217"/>
      <c r="K63" s="217"/>
      <c r="L63" s="217"/>
      <c r="M63" s="115"/>
      <c r="N63" s="128"/>
      <c r="O63" s="105" t="str">
        <f t="shared" si="0"/>
        <v/>
      </c>
      <c r="P63" s="76"/>
    </row>
    <row r="64" spans="1:16" x14ac:dyDescent="0.25">
      <c r="A64" s="76"/>
      <c r="B64" s="126"/>
      <c r="C64" s="127"/>
      <c r="D64" s="127"/>
      <c r="E64" s="217"/>
      <c r="F64" s="217"/>
      <c r="G64" s="217"/>
      <c r="H64" s="217"/>
      <c r="I64" s="217"/>
      <c r="J64" s="217"/>
      <c r="K64" s="217"/>
      <c r="L64" s="217"/>
      <c r="M64" s="115"/>
      <c r="N64" s="128"/>
      <c r="O64" s="105" t="str">
        <f t="shared" si="0"/>
        <v/>
      </c>
      <c r="P64" s="76"/>
    </row>
    <row r="65" spans="1:16" x14ac:dyDescent="0.25">
      <c r="A65" s="76"/>
      <c r="B65" s="126"/>
      <c r="C65" s="127"/>
      <c r="D65" s="127"/>
      <c r="E65" s="217"/>
      <c r="F65" s="217"/>
      <c r="G65" s="217"/>
      <c r="H65" s="217"/>
      <c r="I65" s="217"/>
      <c r="J65" s="217"/>
      <c r="K65" s="217"/>
      <c r="L65" s="217"/>
      <c r="M65" s="115"/>
      <c r="N65" s="128"/>
      <c r="O65" s="105" t="str">
        <f t="shared" si="0"/>
        <v/>
      </c>
      <c r="P65" s="76"/>
    </row>
    <row r="66" spans="1:16" x14ac:dyDescent="0.25">
      <c r="A66" s="76"/>
      <c r="B66" s="126"/>
      <c r="C66" s="127"/>
      <c r="D66" s="127"/>
      <c r="E66" s="217"/>
      <c r="F66" s="217"/>
      <c r="G66" s="217"/>
      <c r="H66" s="217"/>
      <c r="I66" s="217"/>
      <c r="J66" s="217"/>
      <c r="K66" s="217"/>
      <c r="L66" s="217"/>
      <c r="M66" s="115"/>
      <c r="N66" s="128"/>
      <c r="O66" s="105" t="str">
        <f t="shared" si="0"/>
        <v/>
      </c>
      <c r="P66" s="76"/>
    </row>
    <row r="67" spans="1:16" x14ac:dyDescent="0.25">
      <c r="A67" s="76"/>
      <c r="B67" s="126"/>
      <c r="C67" s="127"/>
      <c r="D67" s="127"/>
      <c r="E67" s="217"/>
      <c r="F67" s="217"/>
      <c r="G67" s="217"/>
      <c r="H67" s="217"/>
      <c r="I67" s="217"/>
      <c r="J67" s="217"/>
      <c r="K67" s="217"/>
      <c r="L67" s="217"/>
      <c r="M67" s="115"/>
      <c r="N67" s="128"/>
      <c r="O67" s="105" t="str">
        <f t="shared" si="0"/>
        <v/>
      </c>
      <c r="P67" s="76"/>
    </row>
    <row r="68" spans="1:16" x14ac:dyDescent="0.25">
      <c r="A68" s="76"/>
      <c r="B68" s="126"/>
      <c r="C68" s="127"/>
      <c r="D68" s="127"/>
      <c r="E68" s="217"/>
      <c r="F68" s="217"/>
      <c r="G68" s="217"/>
      <c r="H68" s="217"/>
      <c r="I68" s="217"/>
      <c r="J68" s="217"/>
      <c r="K68" s="217"/>
      <c r="L68" s="217"/>
      <c r="M68" s="115"/>
      <c r="N68" s="128"/>
      <c r="O68" s="105" t="str">
        <f t="shared" si="0"/>
        <v/>
      </c>
      <c r="P68" s="76"/>
    </row>
    <row r="69" spans="1:16" x14ac:dyDescent="0.25">
      <c r="A69" s="76"/>
      <c r="B69" s="126"/>
      <c r="C69" s="127"/>
      <c r="D69" s="127"/>
      <c r="E69" s="217"/>
      <c r="F69" s="217"/>
      <c r="G69" s="217"/>
      <c r="H69" s="217"/>
      <c r="I69" s="217"/>
      <c r="J69" s="217"/>
      <c r="K69" s="217"/>
      <c r="L69" s="217"/>
      <c r="M69" s="115"/>
      <c r="N69" s="128"/>
      <c r="O69" s="105" t="str">
        <f t="shared" si="0"/>
        <v/>
      </c>
      <c r="P69" s="76"/>
    </row>
    <row r="70" spans="1:16" x14ac:dyDescent="0.25">
      <c r="A70" s="76"/>
      <c r="B70" s="126"/>
      <c r="C70" s="127"/>
      <c r="D70" s="127"/>
      <c r="E70" s="217"/>
      <c r="F70" s="217"/>
      <c r="G70" s="217"/>
      <c r="H70" s="217"/>
      <c r="I70" s="217"/>
      <c r="J70" s="217"/>
      <c r="K70" s="217"/>
      <c r="L70" s="217"/>
      <c r="M70" s="115"/>
      <c r="N70" s="128"/>
      <c r="O70" s="105" t="str">
        <f t="shared" si="0"/>
        <v/>
      </c>
      <c r="P70" s="76"/>
    </row>
    <row r="71" spans="1:16" x14ac:dyDescent="0.25">
      <c r="A71" s="76"/>
      <c r="B71" s="126"/>
      <c r="C71" s="127"/>
      <c r="D71" s="127"/>
      <c r="E71" s="217"/>
      <c r="F71" s="217"/>
      <c r="G71" s="217"/>
      <c r="H71" s="217"/>
      <c r="I71" s="217"/>
      <c r="J71" s="217"/>
      <c r="K71" s="217"/>
      <c r="L71" s="217"/>
      <c r="M71" s="115"/>
      <c r="N71" s="128"/>
      <c r="O71" s="105" t="str">
        <f t="shared" si="0"/>
        <v/>
      </c>
      <c r="P71" s="76"/>
    </row>
    <row r="72" spans="1:16" x14ac:dyDescent="0.25">
      <c r="A72" s="76"/>
      <c r="B72" s="126"/>
      <c r="C72" s="127"/>
      <c r="D72" s="127"/>
      <c r="E72" s="217"/>
      <c r="F72" s="217"/>
      <c r="G72" s="217"/>
      <c r="H72" s="217"/>
      <c r="I72" s="217"/>
      <c r="J72" s="217"/>
      <c r="K72" s="217"/>
      <c r="L72" s="217"/>
      <c r="M72" s="115"/>
      <c r="N72" s="128"/>
      <c r="O72" s="105" t="str">
        <f t="shared" si="0"/>
        <v/>
      </c>
      <c r="P72" s="76"/>
    </row>
    <row r="73" spans="1:16" x14ac:dyDescent="0.25">
      <c r="A73" s="76"/>
      <c r="B73" s="126"/>
      <c r="C73" s="127"/>
      <c r="D73" s="127"/>
      <c r="E73" s="217"/>
      <c r="F73" s="217"/>
      <c r="G73" s="217"/>
      <c r="H73" s="217"/>
      <c r="I73" s="217"/>
      <c r="J73" s="217"/>
      <c r="K73" s="217"/>
      <c r="L73" s="217"/>
      <c r="M73" s="115"/>
      <c r="N73" s="128"/>
      <c r="O73" s="105" t="str">
        <f t="shared" si="0"/>
        <v/>
      </c>
      <c r="P73" s="76"/>
    </row>
    <row r="74" spans="1:16" x14ac:dyDescent="0.25">
      <c r="A74" s="76"/>
      <c r="B74" s="126"/>
      <c r="C74" s="127"/>
      <c r="D74" s="127"/>
      <c r="E74" s="217"/>
      <c r="F74" s="217"/>
      <c r="G74" s="217"/>
      <c r="H74" s="217"/>
      <c r="I74" s="217"/>
      <c r="J74" s="217"/>
      <c r="K74" s="217"/>
      <c r="L74" s="217"/>
      <c r="M74" s="115"/>
      <c r="N74" s="128"/>
      <c r="O74" s="105" t="str">
        <f t="shared" si="0"/>
        <v/>
      </c>
      <c r="P74" s="76"/>
    </row>
    <row r="75" spans="1:16" x14ac:dyDescent="0.25">
      <c r="A75" s="76"/>
      <c r="B75" s="126"/>
      <c r="C75" s="127"/>
      <c r="D75" s="127"/>
      <c r="E75" s="217"/>
      <c r="F75" s="217"/>
      <c r="G75" s="217"/>
      <c r="H75" s="217"/>
      <c r="I75" s="217"/>
      <c r="J75" s="217"/>
      <c r="K75" s="217"/>
      <c r="L75" s="217"/>
      <c r="M75" s="115"/>
      <c r="N75" s="128"/>
      <c r="O75" s="105" t="str">
        <f t="shared" si="0"/>
        <v/>
      </c>
      <c r="P75" s="76"/>
    </row>
    <row r="76" spans="1:16" x14ac:dyDescent="0.25">
      <c r="A76" s="76"/>
      <c r="B76" s="126"/>
      <c r="C76" s="127"/>
      <c r="D76" s="127"/>
      <c r="E76" s="217"/>
      <c r="F76" s="217"/>
      <c r="G76" s="217"/>
      <c r="H76" s="217"/>
      <c r="I76" s="217"/>
      <c r="J76" s="217"/>
      <c r="K76" s="217"/>
      <c r="L76" s="217"/>
      <c r="M76" s="115"/>
      <c r="N76" s="128"/>
      <c r="O76" s="105" t="str">
        <f t="shared" si="0"/>
        <v/>
      </c>
      <c r="P76" s="76"/>
    </row>
    <row r="77" spans="1:16" x14ac:dyDescent="0.25">
      <c r="A77" s="76"/>
      <c r="B77" s="126"/>
      <c r="C77" s="127"/>
      <c r="D77" s="127"/>
      <c r="E77" s="217"/>
      <c r="F77" s="217"/>
      <c r="G77" s="217"/>
      <c r="H77" s="217"/>
      <c r="I77" s="217"/>
      <c r="J77" s="217"/>
      <c r="K77" s="217"/>
      <c r="L77" s="217"/>
      <c r="M77" s="115"/>
      <c r="N77" s="128"/>
      <c r="O77" s="105" t="str">
        <f t="shared" si="0"/>
        <v/>
      </c>
      <c r="P77" s="76"/>
    </row>
    <row r="78" spans="1:16" x14ac:dyDescent="0.25">
      <c r="A78" s="76"/>
      <c r="B78" s="126"/>
      <c r="C78" s="127"/>
      <c r="D78" s="127"/>
      <c r="E78" s="217"/>
      <c r="F78" s="217"/>
      <c r="G78" s="217"/>
      <c r="H78" s="217"/>
      <c r="I78" s="217"/>
      <c r="J78" s="217"/>
      <c r="K78" s="217"/>
      <c r="L78" s="217"/>
      <c r="M78" s="115"/>
      <c r="N78" s="128"/>
      <c r="O78" s="105" t="str">
        <f t="shared" si="0"/>
        <v/>
      </c>
      <c r="P78" s="76"/>
    </row>
    <row r="79" spans="1:16" x14ac:dyDescent="0.25">
      <c r="A79" s="76"/>
      <c r="B79" s="126"/>
      <c r="C79" s="127"/>
      <c r="D79" s="127"/>
      <c r="E79" s="217"/>
      <c r="F79" s="217"/>
      <c r="G79" s="217"/>
      <c r="H79" s="217"/>
      <c r="I79" s="217"/>
      <c r="J79" s="217"/>
      <c r="K79" s="217"/>
      <c r="L79" s="217"/>
      <c r="M79" s="115"/>
      <c r="N79" s="128"/>
      <c r="O79" s="105" t="str">
        <f t="shared" si="0"/>
        <v/>
      </c>
      <c r="P79" s="76"/>
    </row>
    <row r="80" spans="1:16" x14ac:dyDescent="0.25">
      <c r="A80" s="76"/>
      <c r="B80" s="126"/>
      <c r="C80" s="127"/>
      <c r="D80" s="127"/>
      <c r="E80" s="217"/>
      <c r="F80" s="217"/>
      <c r="G80" s="217"/>
      <c r="H80" s="217"/>
      <c r="I80" s="217"/>
      <c r="J80" s="217"/>
      <c r="K80" s="217"/>
      <c r="L80" s="217"/>
      <c r="M80" s="115"/>
      <c r="N80" s="128"/>
      <c r="O80" s="105" t="str">
        <f t="shared" si="0"/>
        <v/>
      </c>
      <c r="P80" s="76"/>
    </row>
    <row r="81" spans="1:16" x14ac:dyDescent="0.25">
      <c r="A81" s="76"/>
      <c r="B81" s="126"/>
      <c r="C81" s="127"/>
      <c r="D81" s="127"/>
      <c r="E81" s="217"/>
      <c r="F81" s="217"/>
      <c r="G81" s="217"/>
      <c r="H81" s="217"/>
      <c r="I81" s="217"/>
      <c r="J81" s="217"/>
      <c r="K81" s="217"/>
      <c r="L81" s="217"/>
      <c r="M81" s="115"/>
      <c r="N81" s="128"/>
      <c r="O81" s="105" t="str">
        <f t="shared" si="0"/>
        <v/>
      </c>
      <c r="P81" s="76"/>
    </row>
    <row r="82" spans="1:16" x14ac:dyDescent="0.25">
      <c r="A82" s="76"/>
      <c r="B82" s="126"/>
      <c r="C82" s="127"/>
      <c r="D82" s="127"/>
      <c r="E82" s="217"/>
      <c r="F82" s="217"/>
      <c r="G82" s="217"/>
      <c r="H82" s="217"/>
      <c r="I82" s="217"/>
      <c r="J82" s="217"/>
      <c r="K82" s="217"/>
      <c r="L82" s="217"/>
      <c r="M82" s="115"/>
      <c r="N82" s="128"/>
      <c r="O82" s="105" t="str">
        <f t="shared" si="0"/>
        <v/>
      </c>
      <c r="P82" s="76"/>
    </row>
    <row r="83" spans="1:16" x14ac:dyDescent="0.25">
      <c r="A83" s="76"/>
      <c r="B83" s="126"/>
      <c r="C83" s="127"/>
      <c r="D83" s="127"/>
      <c r="E83" s="217"/>
      <c r="F83" s="217"/>
      <c r="G83" s="217"/>
      <c r="H83" s="217"/>
      <c r="I83" s="217"/>
      <c r="J83" s="217"/>
      <c r="K83" s="217"/>
      <c r="L83" s="217"/>
      <c r="M83" s="115"/>
      <c r="N83" s="128"/>
      <c r="O83" s="105" t="str">
        <f t="shared" si="0"/>
        <v/>
      </c>
      <c r="P83" s="76"/>
    </row>
    <row r="84" spans="1:16" x14ac:dyDescent="0.25">
      <c r="A84" s="76"/>
      <c r="B84" s="126"/>
      <c r="C84" s="127"/>
      <c r="D84" s="127"/>
      <c r="E84" s="217"/>
      <c r="F84" s="217"/>
      <c r="G84" s="217"/>
      <c r="H84" s="217"/>
      <c r="I84" s="217"/>
      <c r="J84" s="217"/>
      <c r="K84" s="217"/>
      <c r="L84" s="217"/>
      <c r="M84" s="115"/>
      <c r="N84" s="128"/>
      <c r="O84" s="105" t="str">
        <f t="shared" si="0"/>
        <v/>
      </c>
      <c r="P84" s="76"/>
    </row>
    <row r="85" spans="1:16" x14ac:dyDescent="0.25">
      <c r="A85" s="76"/>
      <c r="B85" s="126"/>
      <c r="C85" s="127"/>
      <c r="D85" s="127"/>
      <c r="E85" s="217"/>
      <c r="F85" s="217"/>
      <c r="G85" s="217"/>
      <c r="H85" s="217"/>
      <c r="I85" s="217"/>
      <c r="J85" s="217"/>
      <c r="K85" s="217"/>
      <c r="L85" s="217"/>
      <c r="M85" s="115"/>
      <c r="N85" s="128"/>
      <c r="O85" s="105" t="str">
        <f t="shared" si="0"/>
        <v/>
      </c>
      <c r="P85" s="76"/>
    </row>
    <row r="86" spans="1:16" x14ac:dyDescent="0.25">
      <c r="A86" s="76"/>
      <c r="B86" s="126"/>
      <c r="C86" s="127"/>
      <c r="D86" s="127"/>
      <c r="E86" s="217"/>
      <c r="F86" s="217"/>
      <c r="G86" s="217"/>
      <c r="H86" s="217"/>
      <c r="I86" s="217"/>
      <c r="J86" s="217"/>
      <c r="K86" s="217"/>
      <c r="L86" s="217"/>
      <c r="M86" s="115"/>
      <c r="N86" s="128"/>
      <c r="O86" s="105" t="str">
        <f t="shared" si="0"/>
        <v/>
      </c>
      <c r="P86" s="76"/>
    </row>
    <row r="87" spans="1:16" x14ac:dyDescent="0.25">
      <c r="A87" s="76"/>
      <c r="B87" s="126"/>
      <c r="C87" s="127"/>
      <c r="D87" s="127"/>
      <c r="E87" s="217"/>
      <c r="F87" s="217"/>
      <c r="G87" s="217"/>
      <c r="H87" s="217"/>
      <c r="I87" s="217"/>
      <c r="J87" s="217"/>
      <c r="K87" s="217"/>
      <c r="L87" s="217"/>
      <c r="M87" s="115"/>
      <c r="N87" s="128"/>
      <c r="O87" s="105" t="str">
        <f t="shared" ref="O87:O150" si="1">IF(ISERROR(VLOOKUP(M87,moedas_conversao,2,FALSE)*N87),"",VLOOKUP(M87,moedas_conversao,2,FALSE)*N87)</f>
        <v/>
      </c>
      <c r="P87" s="76"/>
    </row>
    <row r="88" spans="1:16" x14ac:dyDescent="0.25">
      <c r="A88" s="76"/>
      <c r="B88" s="126"/>
      <c r="C88" s="127"/>
      <c r="D88" s="127"/>
      <c r="E88" s="217"/>
      <c r="F88" s="217"/>
      <c r="G88" s="217"/>
      <c r="H88" s="217"/>
      <c r="I88" s="217"/>
      <c r="J88" s="217"/>
      <c r="K88" s="217"/>
      <c r="L88" s="217"/>
      <c r="M88" s="115"/>
      <c r="N88" s="128"/>
      <c r="O88" s="105" t="str">
        <f t="shared" si="1"/>
        <v/>
      </c>
      <c r="P88" s="76"/>
    </row>
    <row r="89" spans="1:16" x14ac:dyDescent="0.25">
      <c r="A89" s="76"/>
      <c r="B89" s="126"/>
      <c r="C89" s="127"/>
      <c r="D89" s="127"/>
      <c r="E89" s="217"/>
      <c r="F89" s="217"/>
      <c r="G89" s="217"/>
      <c r="H89" s="217"/>
      <c r="I89" s="217"/>
      <c r="J89" s="217"/>
      <c r="K89" s="217"/>
      <c r="L89" s="217"/>
      <c r="M89" s="115"/>
      <c r="N89" s="128"/>
      <c r="O89" s="105" t="str">
        <f t="shared" si="1"/>
        <v/>
      </c>
      <c r="P89" s="76"/>
    </row>
    <row r="90" spans="1:16" x14ac:dyDescent="0.25">
      <c r="A90" s="76"/>
      <c r="B90" s="126"/>
      <c r="C90" s="127"/>
      <c r="D90" s="127"/>
      <c r="E90" s="217"/>
      <c r="F90" s="217"/>
      <c r="G90" s="217"/>
      <c r="H90" s="217"/>
      <c r="I90" s="217"/>
      <c r="J90" s="217"/>
      <c r="K90" s="217"/>
      <c r="L90" s="217"/>
      <c r="M90" s="115"/>
      <c r="N90" s="128"/>
      <c r="O90" s="105" t="str">
        <f t="shared" si="1"/>
        <v/>
      </c>
      <c r="P90" s="76"/>
    </row>
    <row r="91" spans="1:16" x14ac:dyDescent="0.25">
      <c r="A91" s="76"/>
      <c r="B91" s="126"/>
      <c r="C91" s="127"/>
      <c r="D91" s="127"/>
      <c r="E91" s="217"/>
      <c r="F91" s="217"/>
      <c r="G91" s="217"/>
      <c r="H91" s="217"/>
      <c r="I91" s="217"/>
      <c r="J91" s="217"/>
      <c r="K91" s="217"/>
      <c r="L91" s="217"/>
      <c r="M91" s="115"/>
      <c r="N91" s="128"/>
      <c r="O91" s="105" t="str">
        <f t="shared" si="1"/>
        <v/>
      </c>
      <c r="P91" s="76"/>
    </row>
    <row r="92" spans="1:16" x14ac:dyDescent="0.25">
      <c r="A92" s="76"/>
      <c r="B92" s="126"/>
      <c r="C92" s="127"/>
      <c r="D92" s="127"/>
      <c r="E92" s="217"/>
      <c r="F92" s="217"/>
      <c r="G92" s="217"/>
      <c r="H92" s="217"/>
      <c r="I92" s="217"/>
      <c r="J92" s="217"/>
      <c r="K92" s="217"/>
      <c r="L92" s="217"/>
      <c r="M92" s="115"/>
      <c r="N92" s="128"/>
      <c r="O92" s="105" t="str">
        <f t="shared" si="1"/>
        <v/>
      </c>
      <c r="P92" s="76"/>
    </row>
    <row r="93" spans="1:16" x14ac:dyDescent="0.25">
      <c r="A93" s="76"/>
      <c r="B93" s="126"/>
      <c r="C93" s="127"/>
      <c r="D93" s="127"/>
      <c r="E93" s="217"/>
      <c r="F93" s="217"/>
      <c r="G93" s="217"/>
      <c r="H93" s="217"/>
      <c r="I93" s="217"/>
      <c r="J93" s="217"/>
      <c r="K93" s="217"/>
      <c r="L93" s="217"/>
      <c r="M93" s="115"/>
      <c r="N93" s="128"/>
      <c r="O93" s="105" t="str">
        <f t="shared" si="1"/>
        <v/>
      </c>
      <c r="P93" s="76"/>
    </row>
    <row r="94" spans="1:16" x14ac:dyDescent="0.25">
      <c r="A94" s="76"/>
      <c r="B94" s="126"/>
      <c r="C94" s="127"/>
      <c r="D94" s="127"/>
      <c r="E94" s="217"/>
      <c r="F94" s="217"/>
      <c r="G94" s="217"/>
      <c r="H94" s="217"/>
      <c r="I94" s="217"/>
      <c r="J94" s="217"/>
      <c r="K94" s="217"/>
      <c r="L94" s="217"/>
      <c r="M94" s="115"/>
      <c r="N94" s="128"/>
      <c r="O94" s="105" t="str">
        <f t="shared" si="1"/>
        <v/>
      </c>
      <c r="P94" s="76"/>
    </row>
    <row r="95" spans="1:16" x14ac:dyDescent="0.25">
      <c r="A95" s="76"/>
      <c r="B95" s="126"/>
      <c r="C95" s="127"/>
      <c r="D95" s="127"/>
      <c r="E95" s="217"/>
      <c r="F95" s="217"/>
      <c r="G95" s="217"/>
      <c r="H95" s="217"/>
      <c r="I95" s="217"/>
      <c r="J95" s="217"/>
      <c r="K95" s="217"/>
      <c r="L95" s="217"/>
      <c r="M95" s="115"/>
      <c r="N95" s="128"/>
      <c r="O95" s="105" t="str">
        <f t="shared" si="1"/>
        <v/>
      </c>
      <c r="P95" s="76"/>
    </row>
    <row r="96" spans="1:16" x14ac:dyDescent="0.25">
      <c r="A96" s="76"/>
      <c r="B96" s="126"/>
      <c r="C96" s="127"/>
      <c r="D96" s="127"/>
      <c r="E96" s="217"/>
      <c r="F96" s="217"/>
      <c r="G96" s="217"/>
      <c r="H96" s="217"/>
      <c r="I96" s="217"/>
      <c r="J96" s="217"/>
      <c r="K96" s="217"/>
      <c r="L96" s="217"/>
      <c r="M96" s="115"/>
      <c r="N96" s="128"/>
      <c r="O96" s="105" t="str">
        <f t="shared" si="1"/>
        <v/>
      </c>
      <c r="P96" s="76"/>
    </row>
    <row r="97" spans="1:16" x14ac:dyDescent="0.25">
      <c r="A97" s="76"/>
      <c r="B97" s="126"/>
      <c r="C97" s="127"/>
      <c r="D97" s="127"/>
      <c r="E97" s="217"/>
      <c r="F97" s="217"/>
      <c r="G97" s="217"/>
      <c r="H97" s="217"/>
      <c r="I97" s="217"/>
      <c r="J97" s="217"/>
      <c r="K97" s="217"/>
      <c r="L97" s="217"/>
      <c r="M97" s="115"/>
      <c r="N97" s="128"/>
      <c r="O97" s="105" t="str">
        <f t="shared" si="1"/>
        <v/>
      </c>
      <c r="P97" s="76"/>
    </row>
    <row r="98" spans="1:16" x14ac:dyDescent="0.25">
      <c r="A98" s="76"/>
      <c r="B98" s="126"/>
      <c r="C98" s="127"/>
      <c r="D98" s="127"/>
      <c r="E98" s="217"/>
      <c r="F98" s="217"/>
      <c r="G98" s="217"/>
      <c r="H98" s="217"/>
      <c r="I98" s="217"/>
      <c r="J98" s="217"/>
      <c r="K98" s="217"/>
      <c r="L98" s="217"/>
      <c r="M98" s="115"/>
      <c r="N98" s="128"/>
      <c r="O98" s="105" t="str">
        <f t="shared" si="1"/>
        <v/>
      </c>
      <c r="P98" s="76"/>
    </row>
    <row r="99" spans="1:16" x14ac:dyDescent="0.25">
      <c r="A99" s="76"/>
      <c r="B99" s="126"/>
      <c r="C99" s="127"/>
      <c r="D99" s="127"/>
      <c r="E99" s="217"/>
      <c r="F99" s="217"/>
      <c r="G99" s="217"/>
      <c r="H99" s="217"/>
      <c r="I99" s="217"/>
      <c r="J99" s="217"/>
      <c r="K99" s="217"/>
      <c r="L99" s="217"/>
      <c r="M99" s="115"/>
      <c r="N99" s="128"/>
      <c r="O99" s="105" t="str">
        <f t="shared" si="1"/>
        <v/>
      </c>
      <c r="P99" s="76"/>
    </row>
    <row r="100" spans="1:16" x14ac:dyDescent="0.25">
      <c r="A100" s="76"/>
      <c r="B100" s="126"/>
      <c r="C100" s="127"/>
      <c r="D100" s="127"/>
      <c r="E100" s="217"/>
      <c r="F100" s="217"/>
      <c r="G100" s="217"/>
      <c r="H100" s="217"/>
      <c r="I100" s="217"/>
      <c r="J100" s="217"/>
      <c r="K100" s="217"/>
      <c r="L100" s="217"/>
      <c r="M100" s="115"/>
      <c r="N100" s="128"/>
      <c r="O100" s="105" t="str">
        <f t="shared" si="1"/>
        <v/>
      </c>
      <c r="P100" s="76"/>
    </row>
    <row r="101" spans="1:16" x14ac:dyDescent="0.25">
      <c r="A101" s="76"/>
      <c r="B101" s="126"/>
      <c r="C101" s="127"/>
      <c r="D101" s="127"/>
      <c r="E101" s="217"/>
      <c r="F101" s="217"/>
      <c r="G101" s="217"/>
      <c r="H101" s="217"/>
      <c r="I101" s="217"/>
      <c r="J101" s="217"/>
      <c r="K101" s="217"/>
      <c r="L101" s="217"/>
      <c r="M101" s="115"/>
      <c r="N101" s="128"/>
      <c r="O101" s="105" t="str">
        <f t="shared" si="1"/>
        <v/>
      </c>
      <c r="P101" s="76"/>
    </row>
    <row r="102" spans="1:16" x14ac:dyDescent="0.25">
      <c r="A102" s="76"/>
      <c r="B102" s="126"/>
      <c r="C102" s="127"/>
      <c r="D102" s="127"/>
      <c r="E102" s="217"/>
      <c r="F102" s="217"/>
      <c r="G102" s="217"/>
      <c r="H102" s="217"/>
      <c r="I102" s="217"/>
      <c r="J102" s="217"/>
      <c r="K102" s="217"/>
      <c r="L102" s="217"/>
      <c r="M102" s="115"/>
      <c r="N102" s="128"/>
      <c r="O102" s="105" t="str">
        <f t="shared" si="1"/>
        <v/>
      </c>
      <c r="P102" s="76"/>
    </row>
    <row r="103" spans="1:16" x14ac:dyDescent="0.25">
      <c r="A103" s="76"/>
      <c r="B103" s="126"/>
      <c r="C103" s="127"/>
      <c r="D103" s="127"/>
      <c r="E103" s="217"/>
      <c r="F103" s="217"/>
      <c r="G103" s="217"/>
      <c r="H103" s="217"/>
      <c r="I103" s="217"/>
      <c r="J103" s="217"/>
      <c r="K103" s="217"/>
      <c r="L103" s="217"/>
      <c r="M103" s="115"/>
      <c r="N103" s="128"/>
      <c r="O103" s="105" t="str">
        <f t="shared" si="1"/>
        <v/>
      </c>
      <c r="P103" s="76"/>
    </row>
    <row r="104" spans="1:16" x14ac:dyDescent="0.25">
      <c r="A104" s="76"/>
      <c r="B104" s="126"/>
      <c r="C104" s="127"/>
      <c r="D104" s="127"/>
      <c r="E104" s="217"/>
      <c r="F104" s="217"/>
      <c r="G104" s="217"/>
      <c r="H104" s="217"/>
      <c r="I104" s="217"/>
      <c r="J104" s="217"/>
      <c r="K104" s="217"/>
      <c r="L104" s="217"/>
      <c r="M104" s="115"/>
      <c r="N104" s="128"/>
      <c r="O104" s="105" t="str">
        <f t="shared" si="1"/>
        <v/>
      </c>
      <c r="P104" s="76"/>
    </row>
    <row r="105" spans="1:16" x14ac:dyDescent="0.25">
      <c r="A105" s="76"/>
      <c r="B105" s="126"/>
      <c r="C105" s="127"/>
      <c r="D105" s="127"/>
      <c r="E105" s="217"/>
      <c r="F105" s="217"/>
      <c r="G105" s="217"/>
      <c r="H105" s="217"/>
      <c r="I105" s="217"/>
      <c r="J105" s="217"/>
      <c r="K105" s="217"/>
      <c r="L105" s="217"/>
      <c r="M105" s="115"/>
      <c r="N105" s="128"/>
      <c r="O105" s="105" t="str">
        <f t="shared" si="1"/>
        <v/>
      </c>
      <c r="P105" s="76"/>
    </row>
    <row r="106" spans="1:16" x14ac:dyDescent="0.25">
      <c r="A106" s="76"/>
      <c r="B106" s="126"/>
      <c r="C106" s="127"/>
      <c r="D106" s="127"/>
      <c r="E106" s="217"/>
      <c r="F106" s="217"/>
      <c r="G106" s="217"/>
      <c r="H106" s="217"/>
      <c r="I106" s="217"/>
      <c r="J106" s="217"/>
      <c r="K106" s="217"/>
      <c r="L106" s="217"/>
      <c r="M106" s="115"/>
      <c r="N106" s="128"/>
      <c r="O106" s="105" t="str">
        <f t="shared" si="1"/>
        <v/>
      </c>
      <c r="P106" s="76"/>
    </row>
    <row r="107" spans="1:16" x14ac:dyDescent="0.25">
      <c r="A107" s="76"/>
      <c r="B107" s="126"/>
      <c r="C107" s="127"/>
      <c r="D107" s="127"/>
      <c r="E107" s="217"/>
      <c r="F107" s="217"/>
      <c r="G107" s="217"/>
      <c r="H107" s="217"/>
      <c r="I107" s="217"/>
      <c r="J107" s="217"/>
      <c r="K107" s="217"/>
      <c r="L107" s="217"/>
      <c r="M107" s="115"/>
      <c r="N107" s="128"/>
      <c r="O107" s="105" t="str">
        <f t="shared" si="1"/>
        <v/>
      </c>
      <c r="P107" s="76"/>
    </row>
    <row r="108" spans="1:16" x14ac:dyDescent="0.25">
      <c r="A108" s="76"/>
      <c r="B108" s="126"/>
      <c r="C108" s="127"/>
      <c r="D108" s="127"/>
      <c r="E108" s="217"/>
      <c r="F108" s="217"/>
      <c r="G108" s="217"/>
      <c r="H108" s="217"/>
      <c r="I108" s="217"/>
      <c r="J108" s="217"/>
      <c r="K108" s="217"/>
      <c r="L108" s="217"/>
      <c r="M108" s="115"/>
      <c r="N108" s="128"/>
      <c r="O108" s="105" t="str">
        <f t="shared" si="1"/>
        <v/>
      </c>
      <c r="P108" s="76"/>
    </row>
    <row r="109" spans="1:16" x14ac:dyDescent="0.25">
      <c r="A109" s="76"/>
      <c r="B109" s="126"/>
      <c r="C109" s="127"/>
      <c r="D109" s="127"/>
      <c r="E109" s="217"/>
      <c r="F109" s="217"/>
      <c r="G109" s="217"/>
      <c r="H109" s="217"/>
      <c r="I109" s="217"/>
      <c r="J109" s="217"/>
      <c r="K109" s="217"/>
      <c r="L109" s="217"/>
      <c r="M109" s="115"/>
      <c r="N109" s="128"/>
      <c r="O109" s="105" t="str">
        <f t="shared" si="1"/>
        <v/>
      </c>
      <c r="P109" s="76"/>
    </row>
    <row r="110" spans="1:16" x14ac:dyDescent="0.25">
      <c r="A110" s="76"/>
      <c r="B110" s="126"/>
      <c r="C110" s="127"/>
      <c r="D110" s="127"/>
      <c r="E110" s="217"/>
      <c r="F110" s="217"/>
      <c r="G110" s="217"/>
      <c r="H110" s="217"/>
      <c r="I110" s="217"/>
      <c r="J110" s="217"/>
      <c r="K110" s="217"/>
      <c r="L110" s="217"/>
      <c r="M110" s="115"/>
      <c r="N110" s="128"/>
      <c r="O110" s="105" t="str">
        <f t="shared" si="1"/>
        <v/>
      </c>
      <c r="P110" s="76"/>
    </row>
    <row r="111" spans="1:16" x14ac:dyDescent="0.25">
      <c r="A111" s="76"/>
      <c r="B111" s="126"/>
      <c r="C111" s="127"/>
      <c r="D111" s="127"/>
      <c r="E111" s="217"/>
      <c r="F111" s="217"/>
      <c r="G111" s="217"/>
      <c r="H111" s="217"/>
      <c r="I111" s="217"/>
      <c r="J111" s="217"/>
      <c r="K111" s="217"/>
      <c r="L111" s="217"/>
      <c r="M111" s="115"/>
      <c r="N111" s="128"/>
      <c r="O111" s="105" t="str">
        <f t="shared" si="1"/>
        <v/>
      </c>
      <c r="P111" s="76"/>
    </row>
    <row r="112" spans="1:16" x14ac:dyDescent="0.25">
      <c r="A112" s="76"/>
      <c r="B112" s="126"/>
      <c r="C112" s="127"/>
      <c r="D112" s="127"/>
      <c r="E112" s="217"/>
      <c r="F112" s="217"/>
      <c r="G112" s="217"/>
      <c r="H112" s="217"/>
      <c r="I112" s="217"/>
      <c r="J112" s="217"/>
      <c r="K112" s="217"/>
      <c r="L112" s="217"/>
      <c r="M112" s="115"/>
      <c r="N112" s="128"/>
      <c r="O112" s="105" t="str">
        <f t="shared" si="1"/>
        <v/>
      </c>
      <c r="P112" s="76"/>
    </row>
    <row r="113" spans="1:16" x14ac:dyDescent="0.25">
      <c r="A113" s="76"/>
      <c r="B113" s="126"/>
      <c r="C113" s="127"/>
      <c r="D113" s="127"/>
      <c r="E113" s="217"/>
      <c r="F113" s="217"/>
      <c r="G113" s="217"/>
      <c r="H113" s="217"/>
      <c r="I113" s="217"/>
      <c r="J113" s="217"/>
      <c r="K113" s="217"/>
      <c r="L113" s="217"/>
      <c r="M113" s="115"/>
      <c r="N113" s="128"/>
      <c r="O113" s="105" t="str">
        <f t="shared" si="1"/>
        <v/>
      </c>
      <c r="P113" s="76"/>
    </row>
    <row r="114" spans="1:16" x14ac:dyDescent="0.25">
      <c r="A114" s="76"/>
      <c r="B114" s="126"/>
      <c r="C114" s="127"/>
      <c r="D114" s="127"/>
      <c r="E114" s="217"/>
      <c r="F114" s="217"/>
      <c r="G114" s="217"/>
      <c r="H114" s="217"/>
      <c r="I114" s="217"/>
      <c r="J114" s="217"/>
      <c r="K114" s="217"/>
      <c r="L114" s="217"/>
      <c r="M114" s="115"/>
      <c r="N114" s="128"/>
      <c r="O114" s="105" t="str">
        <f t="shared" si="1"/>
        <v/>
      </c>
      <c r="P114" s="76"/>
    </row>
    <row r="115" spans="1:16" x14ac:dyDescent="0.25">
      <c r="A115" s="76"/>
      <c r="B115" s="126"/>
      <c r="C115" s="127"/>
      <c r="D115" s="127"/>
      <c r="E115" s="217"/>
      <c r="F115" s="217"/>
      <c r="G115" s="217"/>
      <c r="H115" s="217"/>
      <c r="I115" s="217"/>
      <c r="J115" s="217"/>
      <c r="K115" s="217"/>
      <c r="L115" s="217"/>
      <c r="M115" s="115"/>
      <c r="N115" s="128"/>
      <c r="O115" s="105" t="str">
        <f t="shared" si="1"/>
        <v/>
      </c>
      <c r="P115" s="76"/>
    </row>
    <row r="116" spans="1:16" x14ac:dyDescent="0.25">
      <c r="A116" s="76"/>
      <c r="B116" s="126"/>
      <c r="C116" s="127"/>
      <c r="D116" s="127"/>
      <c r="E116" s="217"/>
      <c r="F116" s="217"/>
      <c r="G116" s="217"/>
      <c r="H116" s="217"/>
      <c r="I116" s="217"/>
      <c r="J116" s="217"/>
      <c r="K116" s="217"/>
      <c r="L116" s="217"/>
      <c r="M116" s="115"/>
      <c r="N116" s="128"/>
      <c r="O116" s="105" t="str">
        <f t="shared" si="1"/>
        <v/>
      </c>
      <c r="P116" s="76"/>
    </row>
    <row r="117" spans="1:16" x14ac:dyDescent="0.25">
      <c r="A117" s="76"/>
      <c r="B117" s="126"/>
      <c r="C117" s="127"/>
      <c r="D117" s="127"/>
      <c r="E117" s="217"/>
      <c r="F117" s="217"/>
      <c r="G117" s="217"/>
      <c r="H117" s="217"/>
      <c r="I117" s="217"/>
      <c r="J117" s="217"/>
      <c r="K117" s="217"/>
      <c r="L117" s="217"/>
      <c r="M117" s="115"/>
      <c r="N117" s="128"/>
      <c r="O117" s="105" t="str">
        <f t="shared" si="1"/>
        <v/>
      </c>
      <c r="P117" s="76"/>
    </row>
    <row r="118" spans="1:16" x14ac:dyDescent="0.25">
      <c r="A118" s="76"/>
      <c r="B118" s="126"/>
      <c r="C118" s="127"/>
      <c r="D118" s="127"/>
      <c r="E118" s="217"/>
      <c r="F118" s="217"/>
      <c r="G118" s="217"/>
      <c r="H118" s="217"/>
      <c r="I118" s="217"/>
      <c r="J118" s="217"/>
      <c r="K118" s="217"/>
      <c r="L118" s="217"/>
      <c r="M118" s="115"/>
      <c r="N118" s="128"/>
      <c r="O118" s="105" t="str">
        <f t="shared" si="1"/>
        <v/>
      </c>
      <c r="P118" s="76"/>
    </row>
    <row r="119" spans="1:16" x14ac:dyDescent="0.25">
      <c r="A119" s="76"/>
      <c r="B119" s="126"/>
      <c r="C119" s="127"/>
      <c r="D119" s="127"/>
      <c r="E119" s="217"/>
      <c r="F119" s="217"/>
      <c r="G119" s="217"/>
      <c r="H119" s="217"/>
      <c r="I119" s="217"/>
      <c r="J119" s="217"/>
      <c r="K119" s="217"/>
      <c r="L119" s="217"/>
      <c r="M119" s="115"/>
      <c r="N119" s="128"/>
      <c r="O119" s="105" t="str">
        <f t="shared" si="1"/>
        <v/>
      </c>
      <c r="P119" s="76"/>
    </row>
    <row r="120" spans="1:16" x14ac:dyDescent="0.25">
      <c r="A120" s="76"/>
      <c r="B120" s="126"/>
      <c r="C120" s="127"/>
      <c r="D120" s="127"/>
      <c r="E120" s="217"/>
      <c r="F120" s="217"/>
      <c r="G120" s="217"/>
      <c r="H120" s="217"/>
      <c r="I120" s="217"/>
      <c r="J120" s="217"/>
      <c r="K120" s="217"/>
      <c r="L120" s="217"/>
      <c r="M120" s="115"/>
      <c r="N120" s="128"/>
      <c r="O120" s="105" t="str">
        <f t="shared" si="1"/>
        <v/>
      </c>
      <c r="P120" s="76"/>
    </row>
    <row r="121" spans="1:16" x14ac:dyDescent="0.25">
      <c r="A121" s="76"/>
      <c r="B121" s="126"/>
      <c r="C121" s="127"/>
      <c r="D121" s="127"/>
      <c r="E121" s="217"/>
      <c r="F121" s="217"/>
      <c r="G121" s="217"/>
      <c r="H121" s="217"/>
      <c r="I121" s="217"/>
      <c r="J121" s="217"/>
      <c r="K121" s="217"/>
      <c r="L121" s="217"/>
      <c r="M121" s="115"/>
      <c r="N121" s="128"/>
      <c r="O121" s="105" t="str">
        <f t="shared" si="1"/>
        <v/>
      </c>
      <c r="P121" s="76"/>
    </row>
    <row r="122" spans="1:16" x14ac:dyDescent="0.25">
      <c r="A122" s="76"/>
      <c r="B122" s="126"/>
      <c r="C122" s="127"/>
      <c r="D122" s="127"/>
      <c r="E122" s="217"/>
      <c r="F122" s="217"/>
      <c r="G122" s="217"/>
      <c r="H122" s="217"/>
      <c r="I122" s="217"/>
      <c r="J122" s="217"/>
      <c r="K122" s="217"/>
      <c r="L122" s="217"/>
      <c r="M122" s="115"/>
      <c r="N122" s="128"/>
      <c r="O122" s="105" t="str">
        <f t="shared" si="1"/>
        <v/>
      </c>
      <c r="P122" s="76"/>
    </row>
    <row r="123" spans="1:16" x14ac:dyDescent="0.25">
      <c r="A123" s="76"/>
      <c r="B123" s="126"/>
      <c r="C123" s="127"/>
      <c r="D123" s="127"/>
      <c r="E123" s="217"/>
      <c r="F123" s="217"/>
      <c r="G123" s="217"/>
      <c r="H123" s="217"/>
      <c r="I123" s="217"/>
      <c r="J123" s="217"/>
      <c r="K123" s="217"/>
      <c r="L123" s="217"/>
      <c r="M123" s="115"/>
      <c r="N123" s="128"/>
      <c r="O123" s="105" t="str">
        <f t="shared" si="1"/>
        <v/>
      </c>
      <c r="P123" s="76"/>
    </row>
    <row r="124" spans="1:16" x14ac:dyDescent="0.25">
      <c r="A124" s="76"/>
      <c r="B124" s="126"/>
      <c r="C124" s="127"/>
      <c r="D124" s="127"/>
      <c r="E124" s="217"/>
      <c r="F124" s="217"/>
      <c r="G124" s="217"/>
      <c r="H124" s="217"/>
      <c r="I124" s="217"/>
      <c r="J124" s="217"/>
      <c r="K124" s="217"/>
      <c r="L124" s="217"/>
      <c r="M124" s="115"/>
      <c r="N124" s="128"/>
      <c r="O124" s="105" t="str">
        <f t="shared" si="1"/>
        <v/>
      </c>
      <c r="P124" s="76"/>
    </row>
    <row r="125" spans="1:16" x14ac:dyDescent="0.25">
      <c r="A125" s="76"/>
      <c r="B125" s="126"/>
      <c r="C125" s="127"/>
      <c r="D125" s="127"/>
      <c r="E125" s="217"/>
      <c r="F125" s="217"/>
      <c r="G125" s="217"/>
      <c r="H125" s="217"/>
      <c r="I125" s="217"/>
      <c r="J125" s="217"/>
      <c r="K125" s="217"/>
      <c r="L125" s="217"/>
      <c r="M125" s="115"/>
      <c r="N125" s="128"/>
      <c r="O125" s="105" t="str">
        <f t="shared" si="1"/>
        <v/>
      </c>
      <c r="P125" s="76"/>
    </row>
    <row r="126" spans="1:16" x14ac:dyDescent="0.25">
      <c r="A126" s="76"/>
      <c r="B126" s="126"/>
      <c r="C126" s="127"/>
      <c r="D126" s="127"/>
      <c r="E126" s="217"/>
      <c r="F126" s="217"/>
      <c r="G126" s="217"/>
      <c r="H126" s="217"/>
      <c r="I126" s="217"/>
      <c r="J126" s="217"/>
      <c r="K126" s="217"/>
      <c r="L126" s="217"/>
      <c r="M126" s="115"/>
      <c r="N126" s="128"/>
      <c r="O126" s="105" t="str">
        <f t="shared" si="1"/>
        <v/>
      </c>
      <c r="P126" s="76"/>
    </row>
    <row r="127" spans="1:16" x14ac:dyDescent="0.25">
      <c r="A127" s="76"/>
      <c r="B127" s="126"/>
      <c r="C127" s="127"/>
      <c r="D127" s="127"/>
      <c r="E127" s="217"/>
      <c r="F127" s="217"/>
      <c r="G127" s="217"/>
      <c r="H127" s="217"/>
      <c r="I127" s="217"/>
      <c r="J127" s="217"/>
      <c r="K127" s="217"/>
      <c r="L127" s="217"/>
      <c r="M127" s="115"/>
      <c r="N127" s="128"/>
      <c r="O127" s="105" t="str">
        <f t="shared" si="1"/>
        <v/>
      </c>
      <c r="P127" s="76"/>
    </row>
    <row r="128" spans="1:16" x14ac:dyDescent="0.25">
      <c r="A128" s="76"/>
      <c r="B128" s="126"/>
      <c r="C128" s="127"/>
      <c r="D128" s="127"/>
      <c r="E128" s="217"/>
      <c r="F128" s="217"/>
      <c r="G128" s="217"/>
      <c r="H128" s="217"/>
      <c r="I128" s="217"/>
      <c r="J128" s="217"/>
      <c r="K128" s="217"/>
      <c r="L128" s="217"/>
      <c r="M128" s="115"/>
      <c r="N128" s="128"/>
      <c r="O128" s="105" t="str">
        <f t="shared" si="1"/>
        <v/>
      </c>
      <c r="P128" s="76"/>
    </row>
    <row r="129" spans="1:16" x14ac:dyDescent="0.25">
      <c r="A129" s="76"/>
      <c r="B129" s="126"/>
      <c r="C129" s="127"/>
      <c r="D129" s="127"/>
      <c r="E129" s="217"/>
      <c r="F129" s="217"/>
      <c r="G129" s="217"/>
      <c r="H129" s="217"/>
      <c r="I129" s="217"/>
      <c r="J129" s="217"/>
      <c r="K129" s="217"/>
      <c r="L129" s="217"/>
      <c r="M129" s="115"/>
      <c r="N129" s="128"/>
      <c r="O129" s="105" t="str">
        <f t="shared" si="1"/>
        <v/>
      </c>
      <c r="P129" s="76"/>
    </row>
    <row r="130" spans="1:16" x14ac:dyDescent="0.25">
      <c r="A130" s="76"/>
      <c r="B130" s="126"/>
      <c r="C130" s="127"/>
      <c r="D130" s="127"/>
      <c r="E130" s="217"/>
      <c r="F130" s="217"/>
      <c r="G130" s="217"/>
      <c r="H130" s="217"/>
      <c r="I130" s="217"/>
      <c r="J130" s="217"/>
      <c r="K130" s="217"/>
      <c r="L130" s="217"/>
      <c r="M130" s="115"/>
      <c r="N130" s="128"/>
      <c r="O130" s="105" t="str">
        <f t="shared" si="1"/>
        <v/>
      </c>
      <c r="P130" s="76"/>
    </row>
    <row r="131" spans="1:16" x14ac:dyDescent="0.25">
      <c r="A131" s="76"/>
      <c r="B131" s="126"/>
      <c r="C131" s="127"/>
      <c r="D131" s="127"/>
      <c r="E131" s="217"/>
      <c r="F131" s="217"/>
      <c r="G131" s="217"/>
      <c r="H131" s="217"/>
      <c r="I131" s="217"/>
      <c r="J131" s="217"/>
      <c r="K131" s="217"/>
      <c r="L131" s="217"/>
      <c r="M131" s="115"/>
      <c r="N131" s="128"/>
      <c r="O131" s="105" t="str">
        <f t="shared" si="1"/>
        <v/>
      </c>
      <c r="P131" s="76"/>
    </row>
    <row r="132" spans="1:16" x14ac:dyDescent="0.25">
      <c r="A132" s="76"/>
      <c r="B132" s="126"/>
      <c r="C132" s="127"/>
      <c r="D132" s="127"/>
      <c r="E132" s="217"/>
      <c r="F132" s="217"/>
      <c r="G132" s="217"/>
      <c r="H132" s="217"/>
      <c r="I132" s="217"/>
      <c r="J132" s="217"/>
      <c r="K132" s="217"/>
      <c r="L132" s="217"/>
      <c r="M132" s="115"/>
      <c r="N132" s="128"/>
      <c r="O132" s="105" t="str">
        <f t="shared" si="1"/>
        <v/>
      </c>
      <c r="P132" s="76"/>
    </row>
    <row r="133" spans="1:16" x14ac:dyDescent="0.25">
      <c r="A133" s="76"/>
      <c r="B133" s="126"/>
      <c r="C133" s="127"/>
      <c r="D133" s="127"/>
      <c r="E133" s="217"/>
      <c r="F133" s="217"/>
      <c r="G133" s="217"/>
      <c r="H133" s="217"/>
      <c r="I133" s="217"/>
      <c r="J133" s="217"/>
      <c r="K133" s="217"/>
      <c r="L133" s="217"/>
      <c r="M133" s="115"/>
      <c r="N133" s="128"/>
      <c r="O133" s="105" t="str">
        <f t="shared" si="1"/>
        <v/>
      </c>
      <c r="P133" s="76"/>
    </row>
    <row r="134" spans="1:16" x14ac:dyDescent="0.25">
      <c r="A134" s="76"/>
      <c r="B134" s="126"/>
      <c r="C134" s="127"/>
      <c r="D134" s="127"/>
      <c r="E134" s="217"/>
      <c r="F134" s="217"/>
      <c r="G134" s="217"/>
      <c r="H134" s="217"/>
      <c r="I134" s="217"/>
      <c r="J134" s="217"/>
      <c r="K134" s="217"/>
      <c r="L134" s="217"/>
      <c r="M134" s="115"/>
      <c r="N134" s="128"/>
      <c r="O134" s="105" t="str">
        <f t="shared" si="1"/>
        <v/>
      </c>
      <c r="P134" s="76"/>
    </row>
    <row r="135" spans="1:16" x14ac:dyDescent="0.25">
      <c r="A135" s="76"/>
      <c r="B135" s="126"/>
      <c r="C135" s="127"/>
      <c r="D135" s="127"/>
      <c r="E135" s="217"/>
      <c r="F135" s="217"/>
      <c r="G135" s="217"/>
      <c r="H135" s="217"/>
      <c r="I135" s="217"/>
      <c r="J135" s="217"/>
      <c r="K135" s="217"/>
      <c r="L135" s="217"/>
      <c r="M135" s="115"/>
      <c r="N135" s="128"/>
      <c r="O135" s="105" t="str">
        <f t="shared" si="1"/>
        <v/>
      </c>
      <c r="P135" s="76"/>
    </row>
    <row r="136" spans="1:16" x14ac:dyDescent="0.25">
      <c r="A136" s="76"/>
      <c r="B136" s="126"/>
      <c r="C136" s="127"/>
      <c r="D136" s="127"/>
      <c r="E136" s="217"/>
      <c r="F136" s="217"/>
      <c r="G136" s="217"/>
      <c r="H136" s="217"/>
      <c r="I136" s="217"/>
      <c r="J136" s="217"/>
      <c r="K136" s="217"/>
      <c r="L136" s="217"/>
      <c r="M136" s="115"/>
      <c r="N136" s="128"/>
      <c r="O136" s="105" t="str">
        <f t="shared" si="1"/>
        <v/>
      </c>
      <c r="P136" s="76"/>
    </row>
    <row r="137" spans="1:16" x14ac:dyDescent="0.25">
      <c r="A137" s="76"/>
      <c r="B137" s="126"/>
      <c r="C137" s="127"/>
      <c r="D137" s="127"/>
      <c r="E137" s="217"/>
      <c r="F137" s="217"/>
      <c r="G137" s="217"/>
      <c r="H137" s="217"/>
      <c r="I137" s="217"/>
      <c r="J137" s="217"/>
      <c r="K137" s="217"/>
      <c r="L137" s="217"/>
      <c r="M137" s="115"/>
      <c r="N137" s="128"/>
      <c r="O137" s="105" t="str">
        <f t="shared" si="1"/>
        <v/>
      </c>
      <c r="P137" s="76"/>
    </row>
    <row r="138" spans="1:16" x14ac:dyDescent="0.25">
      <c r="A138" s="76"/>
      <c r="B138" s="126"/>
      <c r="C138" s="127"/>
      <c r="D138" s="127"/>
      <c r="E138" s="217"/>
      <c r="F138" s="217"/>
      <c r="G138" s="217"/>
      <c r="H138" s="217"/>
      <c r="I138" s="217"/>
      <c r="J138" s="217"/>
      <c r="K138" s="217"/>
      <c r="L138" s="217"/>
      <c r="M138" s="115"/>
      <c r="N138" s="128"/>
      <c r="O138" s="105" t="str">
        <f t="shared" si="1"/>
        <v/>
      </c>
      <c r="P138" s="76"/>
    </row>
    <row r="139" spans="1:16" x14ac:dyDescent="0.25">
      <c r="A139" s="76"/>
      <c r="B139" s="126"/>
      <c r="C139" s="127"/>
      <c r="D139" s="127"/>
      <c r="E139" s="217"/>
      <c r="F139" s="217"/>
      <c r="G139" s="217"/>
      <c r="H139" s="217"/>
      <c r="I139" s="217"/>
      <c r="J139" s="217"/>
      <c r="K139" s="217"/>
      <c r="L139" s="217"/>
      <c r="M139" s="115"/>
      <c r="N139" s="128"/>
      <c r="O139" s="105" t="str">
        <f t="shared" si="1"/>
        <v/>
      </c>
      <c r="P139" s="76"/>
    </row>
    <row r="140" spans="1:16" x14ac:dyDescent="0.25">
      <c r="A140" s="76"/>
      <c r="B140" s="126"/>
      <c r="C140" s="127"/>
      <c r="D140" s="127"/>
      <c r="E140" s="217"/>
      <c r="F140" s="217"/>
      <c r="G140" s="217"/>
      <c r="H140" s="217"/>
      <c r="I140" s="217"/>
      <c r="J140" s="217"/>
      <c r="K140" s="217"/>
      <c r="L140" s="217"/>
      <c r="M140" s="115"/>
      <c r="N140" s="128"/>
      <c r="O140" s="105" t="str">
        <f t="shared" si="1"/>
        <v/>
      </c>
      <c r="P140" s="76"/>
    </row>
    <row r="141" spans="1:16" x14ac:dyDescent="0.25">
      <c r="A141" s="76"/>
      <c r="B141" s="126"/>
      <c r="C141" s="127"/>
      <c r="D141" s="127"/>
      <c r="E141" s="217"/>
      <c r="F141" s="217"/>
      <c r="G141" s="217"/>
      <c r="H141" s="217"/>
      <c r="I141" s="217"/>
      <c r="J141" s="217"/>
      <c r="K141" s="217"/>
      <c r="L141" s="217"/>
      <c r="M141" s="115"/>
      <c r="N141" s="128"/>
      <c r="O141" s="105" t="str">
        <f t="shared" si="1"/>
        <v/>
      </c>
      <c r="P141" s="76"/>
    </row>
    <row r="142" spans="1:16" x14ac:dyDescent="0.25">
      <c r="A142" s="76"/>
      <c r="B142" s="126"/>
      <c r="C142" s="127"/>
      <c r="D142" s="127"/>
      <c r="E142" s="217"/>
      <c r="F142" s="217"/>
      <c r="G142" s="217"/>
      <c r="H142" s="217"/>
      <c r="I142" s="217"/>
      <c r="J142" s="217"/>
      <c r="K142" s="217"/>
      <c r="L142" s="217"/>
      <c r="M142" s="115"/>
      <c r="N142" s="128"/>
      <c r="O142" s="105" t="str">
        <f t="shared" si="1"/>
        <v/>
      </c>
      <c r="P142" s="76"/>
    </row>
    <row r="143" spans="1:16" x14ac:dyDescent="0.25">
      <c r="A143" s="76"/>
      <c r="B143" s="126"/>
      <c r="C143" s="127"/>
      <c r="D143" s="127"/>
      <c r="E143" s="217"/>
      <c r="F143" s="217"/>
      <c r="G143" s="217"/>
      <c r="H143" s="217"/>
      <c r="I143" s="217"/>
      <c r="J143" s="217"/>
      <c r="K143" s="217"/>
      <c r="L143" s="217"/>
      <c r="M143" s="115"/>
      <c r="N143" s="128"/>
      <c r="O143" s="105" t="str">
        <f t="shared" si="1"/>
        <v/>
      </c>
      <c r="P143" s="76"/>
    </row>
    <row r="144" spans="1:16" x14ac:dyDescent="0.25">
      <c r="A144" s="76"/>
      <c r="B144" s="126"/>
      <c r="C144" s="127"/>
      <c r="D144" s="127"/>
      <c r="E144" s="217"/>
      <c r="F144" s="217"/>
      <c r="G144" s="217"/>
      <c r="H144" s="217"/>
      <c r="I144" s="217"/>
      <c r="J144" s="217"/>
      <c r="K144" s="217"/>
      <c r="L144" s="217"/>
      <c r="M144" s="115"/>
      <c r="N144" s="128"/>
      <c r="O144" s="105" t="str">
        <f t="shared" si="1"/>
        <v/>
      </c>
      <c r="P144" s="76"/>
    </row>
    <row r="145" spans="1:16" x14ac:dyDescent="0.25">
      <c r="A145" s="76"/>
      <c r="B145" s="126"/>
      <c r="C145" s="127"/>
      <c r="D145" s="127"/>
      <c r="E145" s="217"/>
      <c r="F145" s="217"/>
      <c r="G145" s="217"/>
      <c r="H145" s="217"/>
      <c r="I145" s="217"/>
      <c r="J145" s="217"/>
      <c r="K145" s="217"/>
      <c r="L145" s="217"/>
      <c r="M145" s="115"/>
      <c r="N145" s="128"/>
      <c r="O145" s="105" t="str">
        <f t="shared" si="1"/>
        <v/>
      </c>
      <c r="P145" s="76"/>
    </row>
    <row r="146" spans="1:16" x14ac:dyDescent="0.25">
      <c r="A146" s="76"/>
      <c r="B146" s="126"/>
      <c r="C146" s="127"/>
      <c r="D146" s="127"/>
      <c r="E146" s="217"/>
      <c r="F146" s="217"/>
      <c r="G146" s="217"/>
      <c r="H146" s="217"/>
      <c r="I146" s="217"/>
      <c r="J146" s="217"/>
      <c r="K146" s="217"/>
      <c r="L146" s="217"/>
      <c r="M146" s="115"/>
      <c r="N146" s="128"/>
      <c r="O146" s="105" t="str">
        <f t="shared" si="1"/>
        <v/>
      </c>
      <c r="P146" s="76"/>
    </row>
    <row r="147" spans="1:16" x14ac:dyDescent="0.25">
      <c r="A147" s="76"/>
      <c r="B147" s="126"/>
      <c r="C147" s="127"/>
      <c r="D147" s="127"/>
      <c r="E147" s="217"/>
      <c r="F147" s="217"/>
      <c r="G147" s="217"/>
      <c r="H147" s="217"/>
      <c r="I147" s="217"/>
      <c r="J147" s="217"/>
      <c r="K147" s="217"/>
      <c r="L147" s="217"/>
      <c r="M147" s="115"/>
      <c r="N147" s="128"/>
      <c r="O147" s="105" t="str">
        <f t="shared" si="1"/>
        <v/>
      </c>
      <c r="P147" s="76"/>
    </row>
    <row r="148" spans="1:16" x14ac:dyDescent="0.25">
      <c r="A148" s="76"/>
      <c r="B148" s="126"/>
      <c r="C148" s="127"/>
      <c r="D148" s="127"/>
      <c r="E148" s="217"/>
      <c r="F148" s="217"/>
      <c r="G148" s="217"/>
      <c r="H148" s="217"/>
      <c r="I148" s="217"/>
      <c r="J148" s="217"/>
      <c r="K148" s="217"/>
      <c r="L148" s="217"/>
      <c r="M148" s="115"/>
      <c r="N148" s="128"/>
      <c r="O148" s="105" t="str">
        <f t="shared" si="1"/>
        <v/>
      </c>
      <c r="P148" s="76"/>
    </row>
    <row r="149" spans="1:16" x14ac:dyDescent="0.25">
      <c r="A149" s="76"/>
      <c r="B149" s="126"/>
      <c r="C149" s="127"/>
      <c r="D149" s="127"/>
      <c r="E149" s="217"/>
      <c r="F149" s="217"/>
      <c r="G149" s="217"/>
      <c r="H149" s="217"/>
      <c r="I149" s="217"/>
      <c r="J149" s="217"/>
      <c r="K149" s="217"/>
      <c r="L149" s="217"/>
      <c r="M149" s="115"/>
      <c r="N149" s="128"/>
      <c r="O149" s="105" t="str">
        <f t="shared" si="1"/>
        <v/>
      </c>
      <c r="P149" s="76"/>
    </row>
    <row r="150" spans="1:16" x14ac:dyDescent="0.25">
      <c r="A150" s="76"/>
      <c r="B150" s="126"/>
      <c r="C150" s="127"/>
      <c r="D150" s="127"/>
      <c r="E150" s="217"/>
      <c r="F150" s="217"/>
      <c r="G150" s="217"/>
      <c r="H150" s="217"/>
      <c r="I150" s="217"/>
      <c r="J150" s="217"/>
      <c r="K150" s="217"/>
      <c r="L150" s="217"/>
      <c r="M150" s="115"/>
      <c r="N150" s="128"/>
      <c r="O150" s="105" t="str">
        <f t="shared" si="1"/>
        <v/>
      </c>
      <c r="P150" s="76"/>
    </row>
    <row r="151" spans="1:16" x14ac:dyDescent="0.25">
      <c r="A151" s="76"/>
      <c r="B151" s="126"/>
      <c r="C151" s="127"/>
      <c r="D151" s="127"/>
      <c r="E151" s="217"/>
      <c r="F151" s="217"/>
      <c r="G151" s="217"/>
      <c r="H151" s="217"/>
      <c r="I151" s="217"/>
      <c r="J151" s="217"/>
      <c r="K151" s="217"/>
      <c r="L151" s="217"/>
      <c r="M151" s="115"/>
      <c r="N151" s="128"/>
      <c r="O151" s="105" t="str">
        <f t="shared" ref="O151:O214" si="2">IF(ISERROR(VLOOKUP(M151,moedas_conversao,2,FALSE)*N151),"",VLOOKUP(M151,moedas_conversao,2,FALSE)*N151)</f>
        <v/>
      </c>
      <c r="P151" s="76"/>
    </row>
    <row r="152" spans="1:16" x14ac:dyDescent="0.25">
      <c r="A152" s="76"/>
      <c r="B152" s="126"/>
      <c r="C152" s="127"/>
      <c r="D152" s="127"/>
      <c r="E152" s="217"/>
      <c r="F152" s="217"/>
      <c r="G152" s="217"/>
      <c r="H152" s="217"/>
      <c r="I152" s="217"/>
      <c r="J152" s="217"/>
      <c r="K152" s="217"/>
      <c r="L152" s="217"/>
      <c r="M152" s="115"/>
      <c r="N152" s="128"/>
      <c r="O152" s="105" t="str">
        <f t="shared" si="2"/>
        <v/>
      </c>
      <c r="P152" s="76"/>
    </row>
    <row r="153" spans="1:16" x14ac:dyDescent="0.25">
      <c r="A153" s="76"/>
      <c r="B153" s="126"/>
      <c r="C153" s="127"/>
      <c r="D153" s="127"/>
      <c r="E153" s="217"/>
      <c r="F153" s="217"/>
      <c r="G153" s="217"/>
      <c r="H153" s="217"/>
      <c r="I153" s="217"/>
      <c r="J153" s="217"/>
      <c r="K153" s="217"/>
      <c r="L153" s="217"/>
      <c r="M153" s="115"/>
      <c r="N153" s="128"/>
      <c r="O153" s="105" t="str">
        <f t="shared" si="2"/>
        <v/>
      </c>
      <c r="P153" s="76"/>
    </row>
    <row r="154" spans="1:16" x14ac:dyDescent="0.25">
      <c r="A154" s="76"/>
      <c r="B154" s="126"/>
      <c r="C154" s="127"/>
      <c r="D154" s="127"/>
      <c r="E154" s="217"/>
      <c r="F154" s="217"/>
      <c r="G154" s="217"/>
      <c r="H154" s="217"/>
      <c r="I154" s="217"/>
      <c r="J154" s="217"/>
      <c r="K154" s="217"/>
      <c r="L154" s="217"/>
      <c r="M154" s="115"/>
      <c r="N154" s="128"/>
      <c r="O154" s="105" t="str">
        <f t="shared" si="2"/>
        <v/>
      </c>
      <c r="P154" s="76"/>
    </row>
    <row r="155" spans="1:16" x14ac:dyDescent="0.25">
      <c r="A155" s="76"/>
      <c r="B155" s="126"/>
      <c r="C155" s="127"/>
      <c r="D155" s="127"/>
      <c r="E155" s="217"/>
      <c r="F155" s="217"/>
      <c r="G155" s="217"/>
      <c r="H155" s="217"/>
      <c r="I155" s="217"/>
      <c r="J155" s="217"/>
      <c r="K155" s="217"/>
      <c r="L155" s="217"/>
      <c r="M155" s="115"/>
      <c r="N155" s="128"/>
      <c r="O155" s="105" t="str">
        <f t="shared" si="2"/>
        <v/>
      </c>
      <c r="P155" s="76"/>
    </row>
    <row r="156" spans="1:16" x14ac:dyDescent="0.25">
      <c r="A156" s="76"/>
      <c r="B156" s="126"/>
      <c r="C156" s="127"/>
      <c r="D156" s="127"/>
      <c r="E156" s="217"/>
      <c r="F156" s="217"/>
      <c r="G156" s="217"/>
      <c r="H156" s="217"/>
      <c r="I156" s="217"/>
      <c r="J156" s="217"/>
      <c r="K156" s="217"/>
      <c r="L156" s="217"/>
      <c r="M156" s="115"/>
      <c r="N156" s="128"/>
      <c r="O156" s="105" t="str">
        <f t="shared" si="2"/>
        <v/>
      </c>
      <c r="P156" s="76"/>
    </row>
    <row r="157" spans="1:16" x14ac:dyDescent="0.25">
      <c r="A157" s="76"/>
      <c r="B157" s="126"/>
      <c r="C157" s="127"/>
      <c r="D157" s="127"/>
      <c r="E157" s="217"/>
      <c r="F157" s="217"/>
      <c r="G157" s="217"/>
      <c r="H157" s="217"/>
      <c r="I157" s="217"/>
      <c r="J157" s="217"/>
      <c r="K157" s="217"/>
      <c r="L157" s="217"/>
      <c r="M157" s="115"/>
      <c r="N157" s="128"/>
      <c r="O157" s="105" t="str">
        <f t="shared" si="2"/>
        <v/>
      </c>
      <c r="P157" s="76"/>
    </row>
    <row r="158" spans="1:16" x14ac:dyDescent="0.25">
      <c r="A158" s="76"/>
      <c r="B158" s="126"/>
      <c r="C158" s="127"/>
      <c r="D158" s="127"/>
      <c r="E158" s="217"/>
      <c r="F158" s="217"/>
      <c r="G158" s="217"/>
      <c r="H158" s="217"/>
      <c r="I158" s="217"/>
      <c r="J158" s="217"/>
      <c r="K158" s="217"/>
      <c r="L158" s="217"/>
      <c r="M158" s="115"/>
      <c r="N158" s="128"/>
      <c r="O158" s="105" t="str">
        <f t="shared" si="2"/>
        <v/>
      </c>
      <c r="P158" s="76"/>
    </row>
    <row r="159" spans="1:16" x14ac:dyDescent="0.25">
      <c r="A159" s="76"/>
      <c r="B159" s="126"/>
      <c r="C159" s="127"/>
      <c r="D159" s="127"/>
      <c r="E159" s="217"/>
      <c r="F159" s="217"/>
      <c r="G159" s="217"/>
      <c r="H159" s="217"/>
      <c r="I159" s="217"/>
      <c r="J159" s="217"/>
      <c r="K159" s="217"/>
      <c r="L159" s="217"/>
      <c r="M159" s="115"/>
      <c r="N159" s="128"/>
      <c r="O159" s="105" t="str">
        <f t="shared" si="2"/>
        <v/>
      </c>
      <c r="P159" s="76"/>
    </row>
    <row r="160" spans="1:16" x14ac:dyDescent="0.25">
      <c r="A160" s="76"/>
      <c r="B160" s="126"/>
      <c r="C160" s="127"/>
      <c r="D160" s="127"/>
      <c r="E160" s="217"/>
      <c r="F160" s="217"/>
      <c r="G160" s="217"/>
      <c r="H160" s="217"/>
      <c r="I160" s="217"/>
      <c r="J160" s="217"/>
      <c r="K160" s="217"/>
      <c r="L160" s="217"/>
      <c r="M160" s="115"/>
      <c r="N160" s="128"/>
      <c r="O160" s="105" t="str">
        <f t="shared" si="2"/>
        <v/>
      </c>
      <c r="P160" s="76"/>
    </row>
    <row r="161" spans="1:16" x14ac:dyDescent="0.25">
      <c r="A161" s="76"/>
      <c r="B161" s="126"/>
      <c r="C161" s="127"/>
      <c r="D161" s="127"/>
      <c r="E161" s="217"/>
      <c r="F161" s="217"/>
      <c r="G161" s="217"/>
      <c r="H161" s="217"/>
      <c r="I161" s="217"/>
      <c r="J161" s="217"/>
      <c r="K161" s="217"/>
      <c r="L161" s="217"/>
      <c r="M161" s="115"/>
      <c r="N161" s="128"/>
      <c r="O161" s="105" t="str">
        <f t="shared" si="2"/>
        <v/>
      </c>
      <c r="P161" s="76"/>
    </row>
    <row r="162" spans="1:16" x14ac:dyDescent="0.25">
      <c r="A162" s="76"/>
      <c r="B162" s="126"/>
      <c r="C162" s="127"/>
      <c r="D162" s="127"/>
      <c r="E162" s="217"/>
      <c r="F162" s="217"/>
      <c r="G162" s="217"/>
      <c r="H162" s="217"/>
      <c r="I162" s="217"/>
      <c r="J162" s="217"/>
      <c r="K162" s="217"/>
      <c r="L162" s="217"/>
      <c r="M162" s="115"/>
      <c r="N162" s="128"/>
      <c r="O162" s="105" t="str">
        <f t="shared" si="2"/>
        <v/>
      </c>
      <c r="P162" s="76"/>
    </row>
    <row r="163" spans="1:16" x14ac:dyDescent="0.25">
      <c r="A163" s="76"/>
      <c r="B163" s="126"/>
      <c r="C163" s="127"/>
      <c r="D163" s="127"/>
      <c r="E163" s="217"/>
      <c r="F163" s="217"/>
      <c r="G163" s="217"/>
      <c r="H163" s="217"/>
      <c r="I163" s="217"/>
      <c r="J163" s="217"/>
      <c r="K163" s="217"/>
      <c r="L163" s="217"/>
      <c r="M163" s="115"/>
      <c r="N163" s="128"/>
      <c r="O163" s="105" t="str">
        <f t="shared" si="2"/>
        <v/>
      </c>
      <c r="P163" s="76"/>
    </row>
    <row r="164" spans="1:16" x14ac:dyDescent="0.25">
      <c r="A164" s="76"/>
      <c r="B164" s="126"/>
      <c r="C164" s="127"/>
      <c r="D164" s="127"/>
      <c r="E164" s="217"/>
      <c r="F164" s="217"/>
      <c r="G164" s="217"/>
      <c r="H164" s="217"/>
      <c r="I164" s="217"/>
      <c r="J164" s="217"/>
      <c r="K164" s="217"/>
      <c r="L164" s="217"/>
      <c r="M164" s="115"/>
      <c r="N164" s="128"/>
      <c r="O164" s="105" t="str">
        <f t="shared" si="2"/>
        <v/>
      </c>
      <c r="P164" s="76"/>
    </row>
    <row r="165" spans="1:16" x14ac:dyDescent="0.25">
      <c r="A165" s="76"/>
      <c r="B165" s="126"/>
      <c r="C165" s="127"/>
      <c r="D165" s="127"/>
      <c r="E165" s="217"/>
      <c r="F165" s="217"/>
      <c r="G165" s="217"/>
      <c r="H165" s="217"/>
      <c r="I165" s="217"/>
      <c r="J165" s="217"/>
      <c r="K165" s="217"/>
      <c r="L165" s="217"/>
      <c r="M165" s="115"/>
      <c r="N165" s="128"/>
      <c r="O165" s="105" t="str">
        <f t="shared" si="2"/>
        <v/>
      </c>
      <c r="P165" s="76"/>
    </row>
    <row r="166" spans="1:16" x14ac:dyDescent="0.25">
      <c r="A166" s="76"/>
      <c r="B166" s="126"/>
      <c r="C166" s="127"/>
      <c r="D166" s="127"/>
      <c r="E166" s="217"/>
      <c r="F166" s="217"/>
      <c r="G166" s="217"/>
      <c r="H166" s="217"/>
      <c r="I166" s="217"/>
      <c r="J166" s="217"/>
      <c r="K166" s="217"/>
      <c r="L166" s="217"/>
      <c r="M166" s="115"/>
      <c r="N166" s="128"/>
      <c r="O166" s="105" t="str">
        <f t="shared" si="2"/>
        <v/>
      </c>
      <c r="P166" s="76"/>
    </row>
    <row r="167" spans="1:16" x14ac:dyDescent="0.25">
      <c r="A167" s="76"/>
      <c r="B167" s="126"/>
      <c r="C167" s="127"/>
      <c r="D167" s="127"/>
      <c r="E167" s="217"/>
      <c r="F167" s="217"/>
      <c r="G167" s="217"/>
      <c r="H167" s="217"/>
      <c r="I167" s="217"/>
      <c r="J167" s="217"/>
      <c r="K167" s="217"/>
      <c r="L167" s="217"/>
      <c r="M167" s="115"/>
      <c r="N167" s="128"/>
      <c r="O167" s="105" t="str">
        <f t="shared" si="2"/>
        <v/>
      </c>
      <c r="P167" s="76"/>
    </row>
    <row r="168" spans="1:16" x14ac:dyDescent="0.25">
      <c r="A168" s="76"/>
      <c r="B168" s="126"/>
      <c r="C168" s="127"/>
      <c r="D168" s="127"/>
      <c r="E168" s="217"/>
      <c r="F168" s="217"/>
      <c r="G168" s="217"/>
      <c r="H168" s="217"/>
      <c r="I168" s="217"/>
      <c r="J168" s="217"/>
      <c r="K168" s="217"/>
      <c r="L168" s="217"/>
      <c r="M168" s="115"/>
      <c r="N168" s="128"/>
      <c r="O168" s="105" t="str">
        <f t="shared" si="2"/>
        <v/>
      </c>
      <c r="P168" s="76"/>
    </row>
    <row r="169" spans="1:16" x14ac:dyDescent="0.25">
      <c r="A169" s="76"/>
      <c r="B169" s="126"/>
      <c r="C169" s="127"/>
      <c r="D169" s="127"/>
      <c r="E169" s="217"/>
      <c r="F169" s="217"/>
      <c r="G169" s="217"/>
      <c r="H169" s="217"/>
      <c r="I169" s="217"/>
      <c r="J169" s="217"/>
      <c r="K169" s="217"/>
      <c r="L169" s="217"/>
      <c r="M169" s="115"/>
      <c r="N169" s="128"/>
      <c r="O169" s="105" t="str">
        <f t="shared" si="2"/>
        <v/>
      </c>
      <c r="P169" s="76"/>
    </row>
    <row r="170" spans="1:16" x14ac:dyDescent="0.25">
      <c r="A170" s="76"/>
      <c r="B170" s="126"/>
      <c r="C170" s="127"/>
      <c r="D170" s="127"/>
      <c r="E170" s="217"/>
      <c r="F170" s="217"/>
      <c r="G170" s="217"/>
      <c r="H170" s="217"/>
      <c r="I170" s="217"/>
      <c r="J170" s="217"/>
      <c r="K170" s="217"/>
      <c r="L170" s="217"/>
      <c r="M170" s="115"/>
      <c r="N170" s="128"/>
      <c r="O170" s="105" t="str">
        <f t="shared" si="2"/>
        <v/>
      </c>
      <c r="P170" s="76"/>
    </row>
    <row r="171" spans="1:16" x14ac:dyDescent="0.25">
      <c r="A171" s="76"/>
      <c r="B171" s="126"/>
      <c r="C171" s="127"/>
      <c r="D171" s="127"/>
      <c r="E171" s="217"/>
      <c r="F171" s="217"/>
      <c r="G171" s="217"/>
      <c r="H171" s="217"/>
      <c r="I171" s="217"/>
      <c r="J171" s="217"/>
      <c r="K171" s="217"/>
      <c r="L171" s="217"/>
      <c r="M171" s="115"/>
      <c r="N171" s="128"/>
      <c r="O171" s="105" t="str">
        <f t="shared" si="2"/>
        <v/>
      </c>
      <c r="P171" s="76"/>
    </row>
    <row r="172" spans="1:16" x14ac:dyDescent="0.25">
      <c r="A172" s="76"/>
      <c r="B172" s="126"/>
      <c r="C172" s="127"/>
      <c r="D172" s="127"/>
      <c r="E172" s="217"/>
      <c r="F172" s="217"/>
      <c r="G172" s="217"/>
      <c r="H172" s="217"/>
      <c r="I172" s="217"/>
      <c r="J172" s="217"/>
      <c r="K172" s="217"/>
      <c r="L172" s="217"/>
      <c r="M172" s="115"/>
      <c r="N172" s="128"/>
      <c r="O172" s="105" t="str">
        <f t="shared" si="2"/>
        <v/>
      </c>
      <c r="P172" s="76"/>
    </row>
    <row r="173" spans="1:16" x14ac:dyDescent="0.25">
      <c r="A173" s="76"/>
      <c r="B173" s="126"/>
      <c r="C173" s="127"/>
      <c r="D173" s="127"/>
      <c r="E173" s="217"/>
      <c r="F173" s="217"/>
      <c r="G173" s="217"/>
      <c r="H173" s="217"/>
      <c r="I173" s="217"/>
      <c r="J173" s="217"/>
      <c r="K173" s="217"/>
      <c r="L173" s="217"/>
      <c r="M173" s="115"/>
      <c r="N173" s="128"/>
      <c r="O173" s="105" t="str">
        <f t="shared" si="2"/>
        <v/>
      </c>
      <c r="P173" s="76"/>
    </row>
    <row r="174" spans="1:16" x14ac:dyDescent="0.25">
      <c r="A174" s="76"/>
      <c r="B174" s="126"/>
      <c r="C174" s="127"/>
      <c r="D174" s="127"/>
      <c r="E174" s="217"/>
      <c r="F174" s="217"/>
      <c r="G174" s="217"/>
      <c r="H174" s="217"/>
      <c r="I174" s="217"/>
      <c r="J174" s="217"/>
      <c r="K174" s="217"/>
      <c r="L174" s="217"/>
      <c r="M174" s="115"/>
      <c r="N174" s="128"/>
      <c r="O174" s="105" t="str">
        <f t="shared" si="2"/>
        <v/>
      </c>
      <c r="P174" s="76"/>
    </row>
    <row r="175" spans="1:16" x14ac:dyDescent="0.25">
      <c r="A175" s="76"/>
      <c r="B175" s="126"/>
      <c r="C175" s="127"/>
      <c r="D175" s="127"/>
      <c r="E175" s="217"/>
      <c r="F175" s="217"/>
      <c r="G175" s="217"/>
      <c r="H175" s="217"/>
      <c r="I175" s="217"/>
      <c r="J175" s="217"/>
      <c r="K175" s="217"/>
      <c r="L175" s="217"/>
      <c r="M175" s="115"/>
      <c r="N175" s="128"/>
      <c r="O175" s="105" t="str">
        <f t="shared" si="2"/>
        <v/>
      </c>
      <c r="P175" s="76"/>
    </row>
    <row r="176" spans="1:16" x14ac:dyDescent="0.25">
      <c r="A176" s="76"/>
      <c r="B176" s="126"/>
      <c r="C176" s="127"/>
      <c r="D176" s="127"/>
      <c r="E176" s="217"/>
      <c r="F176" s="217"/>
      <c r="G176" s="217"/>
      <c r="H176" s="217"/>
      <c r="I176" s="217"/>
      <c r="J176" s="217"/>
      <c r="K176" s="217"/>
      <c r="L176" s="217"/>
      <c r="M176" s="115"/>
      <c r="N176" s="128"/>
      <c r="O176" s="105" t="str">
        <f t="shared" si="2"/>
        <v/>
      </c>
      <c r="P176" s="76"/>
    </row>
    <row r="177" spans="1:16" x14ac:dyDescent="0.25">
      <c r="A177" s="76"/>
      <c r="B177" s="126"/>
      <c r="C177" s="127"/>
      <c r="D177" s="127"/>
      <c r="E177" s="217"/>
      <c r="F177" s="217"/>
      <c r="G177" s="217"/>
      <c r="H177" s="217"/>
      <c r="I177" s="217"/>
      <c r="J177" s="217"/>
      <c r="K177" s="217"/>
      <c r="L177" s="217"/>
      <c r="M177" s="115"/>
      <c r="N177" s="128"/>
      <c r="O177" s="105" t="str">
        <f t="shared" si="2"/>
        <v/>
      </c>
      <c r="P177" s="76"/>
    </row>
    <row r="178" spans="1:16" x14ac:dyDescent="0.25">
      <c r="A178" s="76"/>
      <c r="B178" s="126"/>
      <c r="C178" s="127"/>
      <c r="D178" s="127"/>
      <c r="E178" s="217"/>
      <c r="F178" s="217"/>
      <c r="G178" s="217"/>
      <c r="H178" s="217"/>
      <c r="I178" s="217"/>
      <c r="J178" s="217"/>
      <c r="K178" s="217"/>
      <c r="L178" s="217"/>
      <c r="M178" s="115"/>
      <c r="N178" s="128"/>
      <c r="O178" s="105" t="str">
        <f t="shared" si="2"/>
        <v/>
      </c>
      <c r="P178" s="76"/>
    </row>
    <row r="179" spans="1:16" x14ac:dyDescent="0.25">
      <c r="A179" s="76"/>
      <c r="B179" s="126"/>
      <c r="C179" s="127"/>
      <c r="D179" s="127"/>
      <c r="E179" s="217"/>
      <c r="F179" s="217"/>
      <c r="G179" s="217"/>
      <c r="H179" s="217"/>
      <c r="I179" s="217"/>
      <c r="J179" s="217"/>
      <c r="K179" s="217"/>
      <c r="L179" s="217"/>
      <c r="M179" s="115"/>
      <c r="N179" s="128"/>
      <c r="O179" s="105" t="str">
        <f t="shared" si="2"/>
        <v/>
      </c>
      <c r="P179" s="76"/>
    </row>
    <row r="180" spans="1:16" x14ac:dyDescent="0.25">
      <c r="A180" s="76"/>
      <c r="B180" s="126"/>
      <c r="C180" s="127"/>
      <c r="D180" s="127"/>
      <c r="E180" s="217"/>
      <c r="F180" s="217"/>
      <c r="G180" s="217"/>
      <c r="H180" s="217"/>
      <c r="I180" s="217"/>
      <c r="J180" s="217"/>
      <c r="K180" s="217"/>
      <c r="L180" s="217"/>
      <c r="M180" s="115"/>
      <c r="N180" s="128"/>
      <c r="O180" s="105" t="str">
        <f t="shared" si="2"/>
        <v/>
      </c>
      <c r="P180" s="76"/>
    </row>
    <row r="181" spans="1:16" x14ac:dyDescent="0.25">
      <c r="A181" s="76"/>
      <c r="B181" s="126"/>
      <c r="C181" s="127"/>
      <c r="D181" s="127"/>
      <c r="E181" s="217"/>
      <c r="F181" s="217"/>
      <c r="G181" s="217"/>
      <c r="H181" s="217"/>
      <c r="I181" s="217"/>
      <c r="J181" s="217"/>
      <c r="K181" s="217"/>
      <c r="L181" s="217"/>
      <c r="M181" s="115"/>
      <c r="N181" s="128"/>
      <c r="O181" s="105" t="str">
        <f t="shared" si="2"/>
        <v/>
      </c>
      <c r="P181" s="76"/>
    </row>
    <row r="182" spans="1:16" x14ac:dyDescent="0.25">
      <c r="A182" s="76"/>
      <c r="B182" s="126"/>
      <c r="C182" s="127"/>
      <c r="D182" s="127"/>
      <c r="E182" s="217"/>
      <c r="F182" s="217"/>
      <c r="G182" s="217"/>
      <c r="H182" s="217"/>
      <c r="I182" s="217"/>
      <c r="J182" s="217"/>
      <c r="K182" s="217"/>
      <c r="L182" s="217"/>
      <c r="M182" s="115"/>
      <c r="N182" s="128"/>
      <c r="O182" s="105" t="str">
        <f t="shared" si="2"/>
        <v/>
      </c>
      <c r="P182" s="76"/>
    </row>
    <row r="183" spans="1:16" x14ac:dyDescent="0.25">
      <c r="A183" s="76"/>
      <c r="B183" s="126"/>
      <c r="C183" s="127"/>
      <c r="D183" s="127"/>
      <c r="E183" s="217"/>
      <c r="F183" s="217"/>
      <c r="G183" s="217"/>
      <c r="H183" s="217"/>
      <c r="I183" s="217"/>
      <c r="J183" s="217"/>
      <c r="K183" s="217"/>
      <c r="L183" s="217"/>
      <c r="M183" s="115"/>
      <c r="N183" s="128"/>
      <c r="O183" s="105" t="str">
        <f t="shared" si="2"/>
        <v/>
      </c>
      <c r="P183" s="76"/>
    </row>
    <row r="184" spans="1:16" x14ac:dyDescent="0.25">
      <c r="A184" s="76"/>
      <c r="B184" s="126"/>
      <c r="C184" s="127"/>
      <c r="D184" s="127"/>
      <c r="E184" s="217"/>
      <c r="F184" s="217"/>
      <c r="G184" s="217"/>
      <c r="H184" s="217"/>
      <c r="I184" s="217"/>
      <c r="J184" s="217"/>
      <c r="K184" s="217"/>
      <c r="L184" s="217"/>
      <c r="M184" s="115"/>
      <c r="N184" s="128"/>
      <c r="O184" s="105" t="str">
        <f t="shared" si="2"/>
        <v/>
      </c>
      <c r="P184" s="76"/>
    </row>
    <row r="185" spans="1:16" x14ac:dyDescent="0.25">
      <c r="A185" s="76"/>
      <c r="B185" s="126"/>
      <c r="C185" s="127"/>
      <c r="D185" s="127"/>
      <c r="E185" s="217"/>
      <c r="F185" s="217"/>
      <c r="G185" s="217"/>
      <c r="H185" s="217"/>
      <c r="I185" s="217"/>
      <c r="J185" s="217"/>
      <c r="K185" s="217"/>
      <c r="L185" s="217"/>
      <c r="M185" s="115"/>
      <c r="N185" s="128"/>
      <c r="O185" s="105" t="str">
        <f t="shared" si="2"/>
        <v/>
      </c>
      <c r="P185" s="76"/>
    </row>
    <row r="186" spans="1:16" x14ac:dyDescent="0.25">
      <c r="A186" s="76"/>
      <c r="B186" s="126"/>
      <c r="C186" s="127"/>
      <c r="D186" s="127"/>
      <c r="E186" s="217"/>
      <c r="F186" s="217"/>
      <c r="G186" s="217"/>
      <c r="H186" s="217"/>
      <c r="I186" s="217"/>
      <c r="J186" s="217"/>
      <c r="K186" s="217"/>
      <c r="L186" s="217"/>
      <c r="M186" s="115"/>
      <c r="N186" s="128"/>
      <c r="O186" s="105" t="str">
        <f t="shared" si="2"/>
        <v/>
      </c>
      <c r="P186" s="76"/>
    </row>
    <row r="187" spans="1:16" x14ac:dyDescent="0.25">
      <c r="A187" s="76"/>
      <c r="B187" s="126"/>
      <c r="C187" s="127"/>
      <c r="D187" s="127"/>
      <c r="E187" s="217"/>
      <c r="F187" s="217"/>
      <c r="G187" s="217"/>
      <c r="H187" s="217"/>
      <c r="I187" s="217"/>
      <c r="J187" s="217"/>
      <c r="K187" s="217"/>
      <c r="L187" s="217"/>
      <c r="M187" s="115"/>
      <c r="N187" s="128"/>
      <c r="O187" s="105" t="str">
        <f t="shared" si="2"/>
        <v/>
      </c>
      <c r="P187" s="76"/>
    </row>
    <row r="188" spans="1:16" x14ac:dyDescent="0.25">
      <c r="A188" s="76"/>
      <c r="B188" s="126"/>
      <c r="C188" s="127"/>
      <c r="D188" s="127"/>
      <c r="E188" s="217"/>
      <c r="F188" s="217"/>
      <c r="G188" s="217"/>
      <c r="H188" s="217"/>
      <c r="I188" s="217"/>
      <c r="J188" s="217"/>
      <c r="K188" s="217"/>
      <c r="L188" s="217"/>
      <c r="M188" s="115"/>
      <c r="N188" s="128"/>
      <c r="O188" s="105" t="str">
        <f t="shared" si="2"/>
        <v/>
      </c>
      <c r="P188" s="76"/>
    </row>
    <row r="189" spans="1:16" x14ac:dyDescent="0.25">
      <c r="A189" s="76"/>
      <c r="B189" s="126"/>
      <c r="C189" s="127"/>
      <c r="D189" s="127"/>
      <c r="E189" s="217"/>
      <c r="F189" s="217"/>
      <c r="G189" s="217"/>
      <c r="H189" s="217"/>
      <c r="I189" s="217"/>
      <c r="J189" s="217"/>
      <c r="K189" s="217"/>
      <c r="L189" s="217"/>
      <c r="M189" s="115"/>
      <c r="N189" s="128"/>
      <c r="O189" s="105" t="str">
        <f t="shared" si="2"/>
        <v/>
      </c>
      <c r="P189" s="76"/>
    </row>
    <row r="190" spans="1:16" x14ac:dyDescent="0.25">
      <c r="A190" s="76"/>
      <c r="B190" s="126"/>
      <c r="C190" s="127"/>
      <c r="D190" s="127"/>
      <c r="E190" s="217"/>
      <c r="F190" s="217"/>
      <c r="G190" s="217"/>
      <c r="H190" s="217"/>
      <c r="I190" s="217"/>
      <c r="J190" s="217"/>
      <c r="K190" s="217"/>
      <c r="L190" s="217"/>
      <c r="M190" s="115"/>
      <c r="N190" s="128"/>
      <c r="O190" s="105" t="str">
        <f t="shared" si="2"/>
        <v/>
      </c>
      <c r="P190" s="76"/>
    </row>
    <row r="191" spans="1:16" x14ac:dyDescent="0.25">
      <c r="A191" s="76"/>
      <c r="B191" s="126"/>
      <c r="C191" s="127"/>
      <c r="D191" s="127"/>
      <c r="E191" s="217"/>
      <c r="F191" s="217"/>
      <c r="G191" s="217"/>
      <c r="H191" s="217"/>
      <c r="I191" s="217"/>
      <c r="J191" s="217"/>
      <c r="K191" s="217"/>
      <c r="L191" s="217"/>
      <c r="M191" s="115"/>
      <c r="N191" s="128"/>
      <c r="O191" s="105" t="str">
        <f t="shared" si="2"/>
        <v/>
      </c>
      <c r="P191" s="76"/>
    </row>
    <row r="192" spans="1:16" x14ac:dyDescent="0.25">
      <c r="A192" s="76"/>
      <c r="B192" s="126"/>
      <c r="C192" s="127"/>
      <c r="D192" s="127"/>
      <c r="E192" s="217"/>
      <c r="F192" s="217"/>
      <c r="G192" s="217"/>
      <c r="H192" s="217"/>
      <c r="I192" s="217"/>
      <c r="J192" s="217"/>
      <c r="K192" s="217"/>
      <c r="L192" s="217"/>
      <c r="M192" s="115"/>
      <c r="N192" s="128"/>
      <c r="O192" s="105" t="str">
        <f t="shared" si="2"/>
        <v/>
      </c>
      <c r="P192" s="76"/>
    </row>
    <row r="193" spans="1:16" x14ac:dyDescent="0.25">
      <c r="A193" s="76"/>
      <c r="B193" s="126"/>
      <c r="C193" s="127"/>
      <c r="D193" s="127"/>
      <c r="E193" s="217"/>
      <c r="F193" s="217"/>
      <c r="G193" s="217"/>
      <c r="H193" s="217"/>
      <c r="I193" s="217"/>
      <c r="J193" s="217"/>
      <c r="K193" s="217"/>
      <c r="L193" s="217"/>
      <c r="M193" s="115"/>
      <c r="N193" s="128"/>
      <c r="O193" s="105" t="str">
        <f t="shared" si="2"/>
        <v/>
      </c>
      <c r="P193" s="76"/>
    </row>
    <row r="194" spans="1:16" x14ac:dyDescent="0.25">
      <c r="A194" s="76"/>
      <c r="B194" s="126"/>
      <c r="C194" s="127"/>
      <c r="D194" s="127"/>
      <c r="E194" s="217"/>
      <c r="F194" s="217"/>
      <c r="G194" s="217"/>
      <c r="H194" s="217"/>
      <c r="I194" s="217"/>
      <c r="J194" s="217"/>
      <c r="K194" s="217"/>
      <c r="L194" s="217"/>
      <c r="M194" s="115"/>
      <c r="N194" s="128"/>
      <c r="O194" s="105" t="str">
        <f t="shared" si="2"/>
        <v/>
      </c>
      <c r="P194" s="76"/>
    </row>
    <row r="195" spans="1:16" x14ac:dyDescent="0.25">
      <c r="A195" s="76"/>
      <c r="B195" s="126"/>
      <c r="C195" s="127"/>
      <c r="D195" s="127"/>
      <c r="E195" s="217"/>
      <c r="F195" s="217"/>
      <c r="G195" s="217"/>
      <c r="H195" s="217"/>
      <c r="I195" s="217"/>
      <c r="J195" s="217"/>
      <c r="K195" s="217"/>
      <c r="L195" s="217"/>
      <c r="M195" s="115"/>
      <c r="N195" s="128"/>
      <c r="O195" s="105" t="str">
        <f t="shared" si="2"/>
        <v/>
      </c>
      <c r="P195" s="76"/>
    </row>
    <row r="196" spans="1:16" x14ac:dyDescent="0.25">
      <c r="A196" s="76"/>
      <c r="B196" s="126"/>
      <c r="C196" s="127"/>
      <c r="D196" s="127"/>
      <c r="E196" s="217"/>
      <c r="F196" s="217"/>
      <c r="G196" s="217"/>
      <c r="H196" s="217"/>
      <c r="I196" s="217"/>
      <c r="J196" s="217"/>
      <c r="K196" s="217"/>
      <c r="L196" s="217"/>
      <c r="M196" s="115"/>
      <c r="N196" s="128"/>
      <c r="O196" s="105" t="str">
        <f t="shared" si="2"/>
        <v/>
      </c>
      <c r="P196" s="76"/>
    </row>
    <row r="197" spans="1:16" x14ac:dyDescent="0.25">
      <c r="A197" s="76"/>
      <c r="B197" s="126"/>
      <c r="C197" s="127"/>
      <c r="D197" s="127"/>
      <c r="E197" s="217"/>
      <c r="F197" s="217"/>
      <c r="G197" s="217"/>
      <c r="H197" s="217"/>
      <c r="I197" s="217"/>
      <c r="J197" s="217"/>
      <c r="K197" s="217"/>
      <c r="L197" s="217"/>
      <c r="M197" s="115"/>
      <c r="N197" s="128"/>
      <c r="O197" s="105" t="str">
        <f t="shared" si="2"/>
        <v/>
      </c>
      <c r="P197" s="76"/>
    </row>
    <row r="198" spans="1:16" x14ac:dyDescent="0.25">
      <c r="A198" s="76"/>
      <c r="B198" s="126"/>
      <c r="C198" s="127"/>
      <c r="D198" s="127"/>
      <c r="E198" s="217"/>
      <c r="F198" s="217"/>
      <c r="G198" s="217"/>
      <c r="H198" s="217"/>
      <c r="I198" s="217"/>
      <c r="J198" s="217"/>
      <c r="K198" s="217"/>
      <c r="L198" s="217"/>
      <c r="M198" s="115"/>
      <c r="N198" s="128"/>
      <c r="O198" s="105" t="str">
        <f t="shared" si="2"/>
        <v/>
      </c>
      <c r="P198" s="76"/>
    </row>
    <row r="199" spans="1:16" x14ac:dyDescent="0.25">
      <c r="A199" s="76"/>
      <c r="B199" s="126"/>
      <c r="C199" s="127"/>
      <c r="D199" s="127"/>
      <c r="E199" s="217"/>
      <c r="F199" s="217"/>
      <c r="G199" s="217"/>
      <c r="H199" s="217"/>
      <c r="I199" s="217"/>
      <c r="J199" s="217"/>
      <c r="K199" s="217"/>
      <c r="L199" s="217"/>
      <c r="M199" s="115"/>
      <c r="N199" s="128"/>
      <c r="O199" s="105" t="str">
        <f t="shared" si="2"/>
        <v/>
      </c>
      <c r="P199" s="76"/>
    </row>
    <row r="200" spans="1:16" x14ac:dyDescent="0.25">
      <c r="A200" s="76"/>
      <c r="B200" s="126"/>
      <c r="C200" s="127"/>
      <c r="D200" s="127"/>
      <c r="E200" s="217"/>
      <c r="F200" s="217"/>
      <c r="G200" s="217"/>
      <c r="H200" s="217"/>
      <c r="I200" s="217"/>
      <c r="J200" s="217"/>
      <c r="K200" s="217"/>
      <c r="L200" s="217"/>
      <c r="M200" s="115"/>
      <c r="N200" s="128"/>
      <c r="O200" s="105" t="str">
        <f t="shared" si="2"/>
        <v/>
      </c>
      <c r="P200" s="76"/>
    </row>
    <row r="201" spans="1:16" x14ac:dyDescent="0.25">
      <c r="A201" s="76"/>
      <c r="B201" s="126"/>
      <c r="C201" s="127"/>
      <c r="D201" s="127"/>
      <c r="E201" s="217"/>
      <c r="F201" s="217"/>
      <c r="G201" s="217"/>
      <c r="H201" s="217"/>
      <c r="I201" s="217"/>
      <c r="J201" s="217"/>
      <c r="K201" s="217"/>
      <c r="L201" s="217"/>
      <c r="M201" s="115"/>
      <c r="N201" s="128"/>
      <c r="O201" s="105" t="str">
        <f t="shared" si="2"/>
        <v/>
      </c>
      <c r="P201" s="76"/>
    </row>
    <row r="202" spans="1:16" x14ac:dyDescent="0.25">
      <c r="A202" s="76"/>
      <c r="B202" s="126"/>
      <c r="C202" s="127"/>
      <c r="D202" s="127"/>
      <c r="E202" s="217"/>
      <c r="F202" s="217"/>
      <c r="G202" s="217"/>
      <c r="H202" s="217"/>
      <c r="I202" s="217"/>
      <c r="J202" s="217"/>
      <c r="K202" s="217"/>
      <c r="L202" s="217"/>
      <c r="M202" s="115"/>
      <c r="N202" s="128"/>
      <c r="O202" s="105" t="str">
        <f t="shared" si="2"/>
        <v/>
      </c>
      <c r="P202" s="76"/>
    </row>
    <row r="203" spans="1:16" x14ac:dyDescent="0.25">
      <c r="A203" s="76"/>
      <c r="B203" s="126"/>
      <c r="C203" s="127"/>
      <c r="D203" s="127"/>
      <c r="E203" s="217"/>
      <c r="F203" s="217"/>
      <c r="G203" s="217"/>
      <c r="H203" s="217"/>
      <c r="I203" s="217"/>
      <c r="J203" s="217"/>
      <c r="K203" s="217"/>
      <c r="L203" s="217"/>
      <c r="M203" s="115"/>
      <c r="N203" s="128"/>
      <c r="O203" s="105" t="str">
        <f t="shared" si="2"/>
        <v/>
      </c>
      <c r="P203" s="76"/>
    </row>
    <row r="204" spans="1:16" x14ac:dyDescent="0.25">
      <c r="A204" s="76"/>
      <c r="B204" s="126"/>
      <c r="C204" s="127"/>
      <c r="D204" s="127"/>
      <c r="E204" s="217"/>
      <c r="F204" s="217"/>
      <c r="G204" s="217"/>
      <c r="H204" s="217"/>
      <c r="I204" s="217"/>
      <c r="J204" s="217"/>
      <c r="K204" s="217"/>
      <c r="L204" s="217"/>
      <c r="M204" s="115"/>
      <c r="N204" s="128"/>
      <c r="O204" s="105" t="str">
        <f t="shared" si="2"/>
        <v/>
      </c>
      <c r="P204" s="76"/>
    </row>
    <row r="205" spans="1:16" x14ac:dyDescent="0.25">
      <c r="A205" s="76"/>
      <c r="B205" s="126"/>
      <c r="C205" s="127"/>
      <c r="D205" s="127"/>
      <c r="E205" s="217"/>
      <c r="F205" s="217"/>
      <c r="G205" s="217"/>
      <c r="H205" s="217"/>
      <c r="I205" s="217"/>
      <c r="J205" s="217"/>
      <c r="K205" s="217"/>
      <c r="L205" s="217"/>
      <c r="M205" s="115"/>
      <c r="N205" s="128"/>
      <c r="O205" s="105" t="str">
        <f t="shared" si="2"/>
        <v/>
      </c>
      <c r="P205" s="76"/>
    </row>
    <row r="206" spans="1:16" x14ac:dyDescent="0.25">
      <c r="A206" s="76"/>
      <c r="B206" s="126"/>
      <c r="C206" s="127"/>
      <c r="D206" s="127"/>
      <c r="E206" s="217"/>
      <c r="F206" s="217"/>
      <c r="G206" s="217"/>
      <c r="H206" s="217"/>
      <c r="I206" s="217"/>
      <c r="J206" s="217"/>
      <c r="K206" s="217"/>
      <c r="L206" s="217"/>
      <c r="M206" s="115"/>
      <c r="N206" s="128"/>
      <c r="O206" s="105" t="str">
        <f t="shared" si="2"/>
        <v/>
      </c>
      <c r="P206" s="76"/>
    </row>
    <row r="207" spans="1:16" x14ac:dyDescent="0.25">
      <c r="A207" s="76"/>
      <c r="B207" s="126"/>
      <c r="C207" s="127"/>
      <c r="D207" s="127"/>
      <c r="E207" s="217"/>
      <c r="F207" s="217"/>
      <c r="G207" s="217"/>
      <c r="H207" s="217"/>
      <c r="I207" s="217"/>
      <c r="J207" s="217"/>
      <c r="K207" s="217"/>
      <c r="L207" s="217"/>
      <c r="M207" s="115"/>
      <c r="N207" s="128"/>
      <c r="O207" s="105" t="str">
        <f t="shared" si="2"/>
        <v/>
      </c>
      <c r="P207" s="76"/>
    </row>
    <row r="208" spans="1:16" x14ac:dyDescent="0.25">
      <c r="A208" s="76"/>
      <c r="B208" s="126"/>
      <c r="C208" s="127"/>
      <c r="D208" s="127"/>
      <c r="E208" s="217"/>
      <c r="F208" s="217"/>
      <c r="G208" s="217"/>
      <c r="H208" s="217"/>
      <c r="I208" s="217"/>
      <c r="J208" s="217"/>
      <c r="K208" s="217"/>
      <c r="L208" s="217"/>
      <c r="M208" s="115"/>
      <c r="N208" s="128"/>
      <c r="O208" s="105" t="str">
        <f t="shared" si="2"/>
        <v/>
      </c>
      <c r="P208" s="76"/>
    </row>
    <row r="209" spans="1:16" x14ac:dyDescent="0.25">
      <c r="A209" s="76"/>
      <c r="B209" s="126"/>
      <c r="C209" s="127"/>
      <c r="D209" s="127"/>
      <c r="E209" s="217"/>
      <c r="F209" s="217"/>
      <c r="G209" s="217"/>
      <c r="H209" s="217"/>
      <c r="I209" s="217"/>
      <c r="J209" s="217"/>
      <c r="K209" s="217"/>
      <c r="L209" s="217"/>
      <c r="M209" s="115"/>
      <c r="N209" s="128"/>
      <c r="O209" s="105" t="str">
        <f t="shared" si="2"/>
        <v/>
      </c>
      <c r="P209" s="76"/>
    </row>
    <row r="210" spans="1:16" x14ac:dyDescent="0.25">
      <c r="A210" s="76"/>
      <c r="B210" s="126"/>
      <c r="C210" s="127"/>
      <c r="D210" s="127"/>
      <c r="E210" s="217"/>
      <c r="F210" s="217"/>
      <c r="G210" s="217"/>
      <c r="H210" s="217"/>
      <c r="I210" s="217"/>
      <c r="J210" s="217"/>
      <c r="K210" s="217"/>
      <c r="L210" s="217"/>
      <c r="M210" s="115"/>
      <c r="N210" s="128"/>
      <c r="O210" s="105" t="str">
        <f t="shared" si="2"/>
        <v/>
      </c>
      <c r="P210" s="76"/>
    </row>
    <row r="211" spans="1:16" x14ac:dyDescent="0.25">
      <c r="A211" s="76"/>
      <c r="B211" s="126"/>
      <c r="C211" s="127"/>
      <c r="D211" s="127"/>
      <c r="E211" s="217"/>
      <c r="F211" s="217"/>
      <c r="G211" s="217"/>
      <c r="H211" s="217"/>
      <c r="I211" s="217"/>
      <c r="J211" s="217"/>
      <c r="K211" s="217"/>
      <c r="L211" s="217"/>
      <c r="M211" s="115"/>
      <c r="N211" s="128"/>
      <c r="O211" s="105" t="str">
        <f t="shared" si="2"/>
        <v/>
      </c>
      <c r="P211" s="76"/>
    </row>
    <row r="212" spans="1:16" x14ac:dyDescent="0.25">
      <c r="A212" s="76"/>
      <c r="B212" s="126"/>
      <c r="C212" s="127"/>
      <c r="D212" s="127"/>
      <c r="E212" s="217"/>
      <c r="F212" s="217"/>
      <c r="G212" s="217"/>
      <c r="H212" s="217"/>
      <c r="I212" s="217"/>
      <c r="J212" s="217"/>
      <c r="K212" s="217"/>
      <c r="L212" s="217"/>
      <c r="M212" s="115"/>
      <c r="N212" s="128"/>
      <c r="O212" s="105" t="str">
        <f t="shared" si="2"/>
        <v/>
      </c>
      <c r="P212" s="76"/>
    </row>
    <row r="213" spans="1:16" x14ac:dyDescent="0.25">
      <c r="A213" s="76"/>
      <c r="B213" s="126"/>
      <c r="C213" s="127"/>
      <c r="D213" s="127"/>
      <c r="E213" s="217"/>
      <c r="F213" s="217"/>
      <c r="G213" s="217"/>
      <c r="H213" s="217"/>
      <c r="I213" s="217"/>
      <c r="J213" s="217"/>
      <c r="K213" s="217"/>
      <c r="L213" s="217"/>
      <c r="M213" s="115"/>
      <c r="N213" s="128"/>
      <c r="O213" s="105" t="str">
        <f t="shared" si="2"/>
        <v/>
      </c>
      <c r="P213" s="76"/>
    </row>
    <row r="214" spans="1:16" x14ac:dyDescent="0.25">
      <c r="A214" s="76"/>
      <c r="B214" s="126"/>
      <c r="C214" s="127"/>
      <c r="D214" s="127"/>
      <c r="E214" s="217"/>
      <c r="F214" s="217"/>
      <c r="G214" s="217"/>
      <c r="H214" s="217"/>
      <c r="I214" s="217"/>
      <c r="J214" s="217"/>
      <c r="K214" s="217"/>
      <c r="L214" s="217"/>
      <c r="M214" s="115"/>
      <c r="N214" s="128"/>
      <c r="O214" s="105" t="str">
        <f t="shared" si="2"/>
        <v/>
      </c>
      <c r="P214" s="76"/>
    </row>
    <row r="215" spans="1:16" x14ac:dyDescent="0.25">
      <c r="A215" s="76"/>
      <c r="B215" s="126"/>
      <c r="C215" s="127"/>
      <c r="D215" s="127"/>
      <c r="E215" s="217"/>
      <c r="F215" s="217"/>
      <c r="G215" s="217"/>
      <c r="H215" s="217"/>
      <c r="I215" s="217"/>
      <c r="J215" s="217"/>
      <c r="K215" s="217"/>
      <c r="L215" s="217"/>
      <c r="M215" s="115"/>
      <c r="N215" s="128"/>
      <c r="O215" s="105" t="str">
        <f t="shared" ref="O215:O278" si="3">IF(ISERROR(VLOOKUP(M215,moedas_conversao,2,FALSE)*N215),"",VLOOKUP(M215,moedas_conversao,2,FALSE)*N215)</f>
        <v/>
      </c>
      <c r="P215" s="76"/>
    </row>
    <row r="216" spans="1:16" x14ac:dyDescent="0.25">
      <c r="A216" s="76"/>
      <c r="B216" s="126"/>
      <c r="C216" s="127"/>
      <c r="D216" s="127"/>
      <c r="E216" s="217"/>
      <c r="F216" s="217"/>
      <c r="G216" s="217"/>
      <c r="H216" s="217"/>
      <c r="I216" s="217"/>
      <c r="J216" s="217"/>
      <c r="K216" s="217"/>
      <c r="L216" s="217"/>
      <c r="M216" s="115"/>
      <c r="N216" s="128"/>
      <c r="O216" s="105" t="str">
        <f t="shared" si="3"/>
        <v/>
      </c>
      <c r="P216" s="76"/>
    </row>
    <row r="217" spans="1:16" x14ac:dyDescent="0.25">
      <c r="A217" s="76"/>
      <c r="B217" s="126"/>
      <c r="C217" s="127"/>
      <c r="D217" s="127"/>
      <c r="E217" s="217"/>
      <c r="F217" s="217"/>
      <c r="G217" s="217"/>
      <c r="H217" s="217"/>
      <c r="I217" s="217"/>
      <c r="J217" s="217"/>
      <c r="K217" s="217"/>
      <c r="L217" s="217"/>
      <c r="M217" s="115"/>
      <c r="N217" s="128"/>
      <c r="O217" s="105" t="str">
        <f t="shared" si="3"/>
        <v/>
      </c>
      <c r="P217" s="76"/>
    </row>
    <row r="218" spans="1:16" x14ac:dyDescent="0.25">
      <c r="A218" s="76"/>
      <c r="B218" s="126"/>
      <c r="C218" s="127"/>
      <c r="D218" s="127"/>
      <c r="E218" s="217"/>
      <c r="F218" s="217"/>
      <c r="G218" s="217"/>
      <c r="H218" s="217"/>
      <c r="I218" s="217"/>
      <c r="J218" s="217"/>
      <c r="K218" s="217"/>
      <c r="L218" s="217"/>
      <c r="M218" s="115"/>
      <c r="N218" s="128"/>
      <c r="O218" s="105" t="str">
        <f t="shared" si="3"/>
        <v/>
      </c>
      <c r="P218" s="76"/>
    </row>
    <row r="219" spans="1:16" x14ac:dyDescent="0.25">
      <c r="A219" s="76"/>
      <c r="B219" s="126"/>
      <c r="C219" s="127"/>
      <c r="D219" s="127"/>
      <c r="E219" s="217"/>
      <c r="F219" s="217"/>
      <c r="G219" s="217"/>
      <c r="H219" s="217"/>
      <c r="I219" s="217"/>
      <c r="J219" s="217"/>
      <c r="K219" s="217"/>
      <c r="L219" s="217"/>
      <c r="M219" s="115"/>
      <c r="N219" s="128"/>
      <c r="O219" s="105" t="str">
        <f t="shared" si="3"/>
        <v/>
      </c>
      <c r="P219" s="76"/>
    </row>
    <row r="220" spans="1:16" x14ac:dyDescent="0.25">
      <c r="A220" s="76"/>
      <c r="B220" s="126"/>
      <c r="C220" s="127"/>
      <c r="D220" s="127"/>
      <c r="E220" s="217"/>
      <c r="F220" s="217"/>
      <c r="G220" s="217"/>
      <c r="H220" s="217"/>
      <c r="I220" s="217"/>
      <c r="J220" s="217"/>
      <c r="K220" s="217"/>
      <c r="L220" s="217"/>
      <c r="M220" s="115"/>
      <c r="N220" s="128"/>
      <c r="O220" s="105" t="str">
        <f t="shared" si="3"/>
        <v/>
      </c>
      <c r="P220" s="76"/>
    </row>
    <row r="221" spans="1:16" x14ac:dyDescent="0.25">
      <c r="A221" s="76"/>
      <c r="B221" s="126"/>
      <c r="C221" s="127"/>
      <c r="D221" s="127"/>
      <c r="E221" s="217"/>
      <c r="F221" s="217"/>
      <c r="G221" s="217"/>
      <c r="H221" s="217"/>
      <c r="I221" s="217"/>
      <c r="J221" s="217"/>
      <c r="K221" s="217"/>
      <c r="L221" s="217"/>
      <c r="M221" s="115"/>
      <c r="N221" s="128"/>
      <c r="O221" s="105" t="str">
        <f t="shared" si="3"/>
        <v/>
      </c>
      <c r="P221" s="76"/>
    </row>
    <row r="222" spans="1:16" x14ac:dyDescent="0.25">
      <c r="A222" s="76"/>
      <c r="B222" s="126"/>
      <c r="C222" s="127"/>
      <c r="D222" s="127"/>
      <c r="E222" s="217"/>
      <c r="F222" s="217"/>
      <c r="G222" s="217"/>
      <c r="H222" s="217"/>
      <c r="I222" s="217"/>
      <c r="J222" s="217"/>
      <c r="K222" s="217"/>
      <c r="L222" s="217"/>
      <c r="M222" s="115"/>
      <c r="N222" s="128"/>
      <c r="O222" s="105" t="str">
        <f t="shared" si="3"/>
        <v/>
      </c>
      <c r="P222" s="76"/>
    </row>
    <row r="223" spans="1:16" x14ac:dyDescent="0.25">
      <c r="A223" s="76"/>
      <c r="B223" s="126"/>
      <c r="C223" s="127"/>
      <c r="D223" s="127"/>
      <c r="E223" s="217"/>
      <c r="F223" s="217"/>
      <c r="G223" s="217"/>
      <c r="H223" s="217"/>
      <c r="I223" s="217"/>
      <c r="J223" s="217"/>
      <c r="K223" s="217"/>
      <c r="L223" s="217"/>
      <c r="M223" s="115"/>
      <c r="N223" s="128"/>
      <c r="O223" s="105" t="str">
        <f t="shared" si="3"/>
        <v/>
      </c>
      <c r="P223" s="76"/>
    </row>
    <row r="224" spans="1:16" x14ac:dyDescent="0.25">
      <c r="A224" s="76"/>
      <c r="B224" s="126"/>
      <c r="C224" s="127"/>
      <c r="D224" s="127"/>
      <c r="E224" s="217"/>
      <c r="F224" s="217"/>
      <c r="G224" s="217"/>
      <c r="H224" s="217"/>
      <c r="I224" s="217"/>
      <c r="J224" s="217"/>
      <c r="K224" s="217"/>
      <c r="L224" s="217"/>
      <c r="M224" s="115"/>
      <c r="N224" s="128"/>
      <c r="O224" s="105" t="str">
        <f t="shared" si="3"/>
        <v/>
      </c>
      <c r="P224" s="76"/>
    </row>
    <row r="225" spans="1:16" x14ac:dyDescent="0.25">
      <c r="A225" s="76"/>
      <c r="B225" s="126"/>
      <c r="C225" s="127"/>
      <c r="D225" s="127"/>
      <c r="E225" s="217"/>
      <c r="F225" s="217"/>
      <c r="G225" s="217"/>
      <c r="H225" s="217"/>
      <c r="I225" s="217"/>
      <c r="J225" s="217"/>
      <c r="K225" s="217"/>
      <c r="L225" s="217"/>
      <c r="M225" s="115"/>
      <c r="N225" s="128"/>
      <c r="O225" s="105" t="str">
        <f t="shared" si="3"/>
        <v/>
      </c>
      <c r="P225" s="76"/>
    </row>
    <row r="226" spans="1:16" x14ac:dyDescent="0.25">
      <c r="A226" s="76"/>
      <c r="B226" s="126"/>
      <c r="C226" s="127"/>
      <c r="D226" s="127"/>
      <c r="E226" s="217"/>
      <c r="F226" s="217"/>
      <c r="G226" s="217"/>
      <c r="H226" s="217"/>
      <c r="I226" s="217"/>
      <c r="J226" s="217"/>
      <c r="K226" s="217"/>
      <c r="L226" s="217"/>
      <c r="M226" s="115"/>
      <c r="N226" s="128"/>
      <c r="O226" s="105" t="str">
        <f t="shared" si="3"/>
        <v/>
      </c>
      <c r="P226" s="76"/>
    </row>
    <row r="227" spans="1:16" x14ac:dyDescent="0.25">
      <c r="A227" s="76"/>
      <c r="B227" s="126"/>
      <c r="C227" s="127"/>
      <c r="D227" s="127"/>
      <c r="E227" s="217"/>
      <c r="F227" s="217"/>
      <c r="G227" s="217"/>
      <c r="H227" s="217"/>
      <c r="I227" s="217"/>
      <c r="J227" s="217"/>
      <c r="K227" s="217"/>
      <c r="L227" s="217"/>
      <c r="M227" s="115"/>
      <c r="N227" s="128"/>
      <c r="O227" s="105" t="str">
        <f t="shared" si="3"/>
        <v/>
      </c>
      <c r="P227" s="76"/>
    </row>
    <row r="228" spans="1:16" x14ac:dyDescent="0.25">
      <c r="A228" s="76"/>
      <c r="B228" s="126"/>
      <c r="C228" s="127"/>
      <c r="D228" s="127"/>
      <c r="E228" s="217"/>
      <c r="F228" s="217"/>
      <c r="G228" s="217"/>
      <c r="H228" s="217"/>
      <c r="I228" s="217"/>
      <c r="J228" s="217"/>
      <c r="K228" s="217"/>
      <c r="L228" s="217"/>
      <c r="M228" s="115"/>
      <c r="N228" s="128"/>
      <c r="O228" s="105" t="str">
        <f t="shared" si="3"/>
        <v/>
      </c>
      <c r="P228" s="76"/>
    </row>
    <row r="229" spans="1:16" x14ac:dyDescent="0.25">
      <c r="A229" s="76"/>
      <c r="B229" s="126"/>
      <c r="C229" s="127"/>
      <c r="D229" s="127"/>
      <c r="E229" s="217"/>
      <c r="F229" s="217"/>
      <c r="G229" s="217"/>
      <c r="H229" s="217"/>
      <c r="I229" s="217"/>
      <c r="J229" s="217"/>
      <c r="K229" s="217"/>
      <c r="L229" s="217"/>
      <c r="M229" s="115"/>
      <c r="N229" s="128"/>
      <c r="O229" s="105" t="str">
        <f t="shared" si="3"/>
        <v/>
      </c>
      <c r="P229" s="76"/>
    </row>
    <row r="230" spans="1:16" x14ac:dyDescent="0.25">
      <c r="A230" s="76"/>
      <c r="B230" s="126"/>
      <c r="C230" s="127"/>
      <c r="D230" s="127"/>
      <c r="E230" s="217"/>
      <c r="F230" s="217"/>
      <c r="G230" s="217"/>
      <c r="H230" s="217"/>
      <c r="I230" s="217"/>
      <c r="J230" s="217"/>
      <c r="K230" s="217"/>
      <c r="L230" s="217"/>
      <c r="M230" s="115"/>
      <c r="N230" s="128"/>
      <c r="O230" s="105" t="str">
        <f t="shared" si="3"/>
        <v/>
      </c>
      <c r="P230" s="76"/>
    </row>
    <row r="231" spans="1:16" x14ac:dyDescent="0.25">
      <c r="A231" s="76"/>
      <c r="B231" s="126"/>
      <c r="C231" s="127"/>
      <c r="D231" s="127"/>
      <c r="E231" s="217"/>
      <c r="F231" s="217"/>
      <c r="G231" s="217"/>
      <c r="H231" s="217"/>
      <c r="I231" s="217"/>
      <c r="J231" s="217"/>
      <c r="K231" s="217"/>
      <c r="L231" s="217"/>
      <c r="M231" s="115"/>
      <c r="N231" s="128"/>
      <c r="O231" s="105" t="str">
        <f t="shared" si="3"/>
        <v/>
      </c>
      <c r="P231" s="76"/>
    </row>
    <row r="232" spans="1:16" x14ac:dyDescent="0.25">
      <c r="A232" s="76"/>
      <c r="B232" s="126"/>
      <c r="C232" s="127"/>
      <c r="D232" s="127"/>
      <c r="E232" s="217"/>
      <c r="F232" s="217"/>
      <c r="G232" s="217"/>
      <c r="H232" s="217"/>
      <c r="I232" s="217"/>
      <c r="J232" s="217"/>
      <c r="K232" s="217"/>
      <c r="L232" s="217"/>
      <c r="M232" s="115"/>
      <c r="N232" s="128"/>
      <c r="O232" s="105" t="str">
        <f t="shared" si="3"/>
        <v/>
      </c>
      <c r="P232" s="76"/>
    </row>
    <row r="233" spans="1:16" x14ac:dyDescent="0.25">
      <c r="A233" s="76"/>
      <c r="B233" s="126"/>
      <c r="C233" s="127"/>
      <c r="D233" s="127"/>
      <c r="E233" s="217"/>
      <c r="F233" s="217"/>
      <c r="G233" s="217"/>
      <c r="H233" s="217"/>
      <c r="I233" s="217"/>
      <c r="J233" s="217"/>
      <c r="K233" s="217"/>
      <c r="L233" s="217"/>
      <c r="M233" s="115"/>
      <c r="N233" s="128"/>
      <c r="O233" s="105" t="str">
        <f t="shared" si="3"/>
        <v/>
      </c>
      <c r="P233" s="76"/>
    </row>
    <row r="234" spans="1:16" x14ac:dyDescent="0.25">
      <c r="A234" s="76"/>
      <c r="B234" s="126"/>
      <c r="C234" s="127"/>
      <c r="D234" s="127"/>
      <c r="E234" s="217"/>
      <c r="F234" s="217"/>
      <c r="G234" s="217"/>
      <c r="H234" s="217"/>
      <c r="I234" s="217"/>
      <c r="J234" s="217"/>
      <c r="K234" s="217"/>
      <c r="L234" s="217"/>
      <c r="M234" s="115"/>
      <c r="N234" s="128"/>
      <c r="O234" s="105" t="str">
        <f t="shared" si="3"/>
        <v/>
      </c>
      <c r="P234" s="76"/>
    </row>
    <row r="235" spans="1:16" x14ac:dyDescent="0.25">
      <c r="A235" s="76"/>
      <c r="B235" s="126"/>
      <c r="C235" s="127"/>
      <c r="D235" s="127"/>
      <c r="E235" s="217"/>
      <c r="F235" s="217"/>
      <c r="G235" s="217"/>
      <c r="H235" s="217"/>
      <c r="I235" s="217"/>
      <c r="J235" s="217"/>
      <c r="K235" s="217"/>
      <c r="L235" s="217"/>
      <c r="M235" s="115"/>
      <c r="N235" s="128"/>
      <c r="O235" s="105" t="str">
        <f t="shared" si="3"/>
        <v/>
      </c>
      <c r="P235" s="76"/>
    </row>
    <row r="236" spans="1:16" x14ac:dyDescent="0.25">
      <c r="A236" s="76"/>
      <c r="B236" s="126"/>
      <c r="C236" s="127"/>
      <c r="D236" s="127"/>
      <c r="E236" s="217"/>
      <c r="F236" s="217"/>
      <c r="G236" s="217"/>
      <c r="H236" s="217"/>
      <c r="I236" s="217"/>
      <c r="J236" s="217"/>
      <c r="K236" s="217"/>
      <c r="L236" s="217"/>
      <c r="M236" s="115"/>
      <c r="N236" s="128"/>
      <c r="O236" s="105" t="str">
        <f t="shared" si="3"/>
        <v/>
      </c>
      <c r="P236" s="76"/>
    </row>
    <row r="237" spans="1:16" x14ac:dyDescent="0.25">
      <c r="A237" s="76"/>
      <c r="B237" s="126"/>
      <c r="C237" s="127"/>
      <c r="D237" s="127"/>
      <c r="E237" s="217"/>
      <c r="F237" s="217"/>
      <c r="G237" s="217"/>
      <c r="H237" s="217"/>
      <c r="I237" s="217"/>
      <c r="J237" s="217"/>
      <c r="K237" s="217"/>
      <c r="L237" s="217"/>
      <c r="M237" s="115"/>
      <c r="N237" s="128"/>
      <c r="O237" s="105" t="str">
        <f t="shared" si="3"/>
        <v/>
      </c>
      <c r="P237" s="76"/>
    </row>
    <row r="238" spans="1:16" x14ac:dyDescent="0.25">
      <c r="A238" s="76"/>
      <c r="B238" s="126"/>
      <c r="C238" s="127"/>
      <c r="D238" s="127"/>
      <c r="E238" s="217"/>
      <c r="F238" s="217"/>
      <c r="G238" s="217"/>
      <c r="H238" s="217"/>
      <c r="I238" s="217"/>
      <c r="J238" s="217"/>
      <c r="K238" s="217"/>
      <c r="L238" s="217"/>
      <c r="M238" s="115"/>
      <c r="N238" s="128"/>
      <c r="O238" s="105" t="str">
        <f t="shared" si="3"/>
        <v/>
      </c>
      <c r="P238" s="76"/>
    </row>
    <row r="239" spans="1:16" x14ac:dyDescent="0.25">
      <c r="A239" s="76"/>
      <c r="B239" s="126"/>
      <c r="C239" s="127"/>
      <c r="D239" s="127"/>
      <c r="E239" s="217"/>
      <c r="F239" s="217"/>
      <c r="G239" s="217"/>
      <c r="H239" s="217"/>
      <c r="I239" s="217"/>
      <c r="J239" s="217"/>
      <c r="K239" s="217"/>
      <c r="L239" s="217"/>
      <c r="M239" s="115"/>
      <c r="N239" s="128"/>
      <c r="O239" s="105" t="str">
        <f t="shared" si="3"/>
        <v/>
      </c>
      <c r="P239" s="76"/>
    </row>
    <row r="240" spans="1:16" x14ac:dyDescent="0.25">
      <c r="A240" s="76"/>
      <c r="B240" s="126"/>
      <c r="C240" s="127"/>
      <c r="D240" s="127"/>
      <c r="E240" s="217"/>
      <c r="F240" s="217"/>
      <c r="G240" s="217"/>
      <c r="H240" s="217"/>
      <c r="I240" s="217"/>
      <c r="J240" s="217"/>
      <c r="K240" s="217"/>
      <c r="L240" s="217"/>
      <c r="M240" s="115"/>
      <c r="N240" s="128"/>
      <c r="O240" s="105" t="str">
        <f t="shared" si="3"/>
        <v/>
      </c>
      <c r="P240" s="76"/>
    </row>
    <row r="241" spans="1:16" x14ac:dyDescent="0.25">
      <c r="A241" s="76"/>
      <c r="B241" s="126"/>
      <c r="C241" s="127"/>
      <c r="D241" s="127"/>
      <c r="E241" s="217"/>
      <c r="F241" s="217"/>
      <c r="G241" s="217"/>
      <c r="H241" s="217"/>
      <c r="I241" s="217"/>
      <c r="J241" s="217"/>
      <c r="K241" s="217"/>
      <c r="L241" s="217"/>
      <c r="M241" s="115"/>
      <c r="N241" s="128"/>
      <c r="O241" s="105" t="str">
        <f t="shared" si="3"/>
        <v/>
      </c>
      <c r="P241" s="76"/>
    </row>
    <row r="242" spans="1:16" x14ac:dyDescent="0.25">
      <c r="A242" s="76"/>
      <c r="B242" s="126"/>
      <c r="C242" s="127"/>
      <c r="D242" s="127"/>
      <c r="E242" s="217"/>
      <c r="F242" s="217"/>
      <c r="G242" s="217"/>
      <c r="H242" s="217"/>
      <c r="I242" s="217"/>
      <c r="J242" s="217"/>
      <c r="K242" s="217"/>
      <c r="L242" s="217"/>
      <c r="M242" s="115"/>
      <c r="N242" s="128"/>
      <c r="O242" s="105" t="str">
        <f t="shared" si="3"/>
        <v/>
      </c>
      <c r="P242" s="76"/>
    </row>
    <row r="243" spans="1:16" x14ac:dyDescent="0.25">
      <c r="A243" s="76"/>
      <c r="B243" s="126"/>
      <c r="C243" s="127"/>
      <c r="D243" s="127"/>
      <c r="E243" s="217"/>
      <c r="F243" s="217"/>
      <c r="G243" s="217"/>
      <c r="H243" s="217"/>
      <c r="I243" s="217"/>
      <c r="J243" s="217"/>
      <c r="K243" s="217"/>
      <c r="L243" s="217"/>
      <c r="M243" s="115"/>
      <c r="N243" s="128"/>
      <c r="O243" s="105" t="str">
        <f t="shared" si="3"/>
        <v/>
      </c>
      <c r="P243" s="76"/>
    </row>
    <row r="244" spans="1:16" x14ac:dyDescent="0.25">
      <c r="A244" s="76"/>
      <c r="B244" s="126"/>
      <c r="C244" s="127"/>
      <c r="D244" s="127"/>
      <c r="E244" s="217"/>
      <c r="F244" s="217"/>
      <c r="G244" s="217"/>
      <c r="H244" s="217"/>
      <c r="I244" s="217"/>
      <c r="J244" s="217"/>
      <c r="K244" s="217"/>
      <c r="L244" s="217"/>
      <c r="M244" s="115"/>
      <c r="N244" s="128"/>
      <c r="O244" s="105" t="str">
        <f t="shared" si="3"/>
        <v/>
      </c>
      <c r="P244" s="76"/>
    </row>
    <row r="245" spans="1:16" x14ac:dyDescent="0.25">
      <c r="A245" s="76"/>
      <c r="B245" s="126"/>
      <c r="C245" s="127"/>
      <c r="D245" s="127"/>
      <c r="E245" s="217"/>
      <c r="F245" s="217"/>
      <c r="G245" s="217"/>
      <c r="H245" s="217"/>
      <c r="I245" s="217"/>
      <c r="J245" s="217"/>
      <c r="K245" s="217"/>
      <c r="L245" s="217"/>
      <c r="M245" s="115"/>
      <c r="N245" s="128"/>
      <c r="O245" s="105" t="str">
        <f t="shared" si="3"/>
        <v/>
      </c>
      <c r="P245" s="76"/>
    </row>
    <row r="246" spans="1:16" x14ac:dyDescent="0.25">
      <c r="A246" s="76"/>
      <c r="B246" s="126"/>
      <c r="C246" s="127"/>
      <c r="D246" s="127"/>
      <c r="E246" s="217"/>
      <c r="F246" s="217"/>
      <c r="G246" s="217"/>
      <c r="H246" s="217"/>
      <c r="I246" s="217"/>
      <c r="J246" s="217"/>
      <c r="K246" s="217"/>
      <c r="L246" s="217"/>
      <c r="M246" s="115"/>
      <c r="N246" s="128"/>
      <c r="O246" s="105" t="str">
        <f t="shared" si="3"/>
        <v/>
      </c>
      <c r="P246" s="76"/>
    </row>
    <row r="247" spans="1:16" x14ac:dyDescent="0.25">
      <c r="A247" s="76"/>
      <c r="B247" s="126"/>
      <c r="C247" s="127"/>
      <c r="D247" s="127"/>
      <c r="E247" s="217"/>
      <c r="F247" s="217"/>
      <c r="G247" s="217"/>
      <c r="H247" s="217"/>
      <c r="I247" s="217"/>
      <c r="J247" s="217"/>
      <c r="K247" s="217"/>
      <c r="L247" s="217"/>
      <c r="M247" s="115"/>
      <c r="N247" s="128"/>
      <c r="O247" s="105" t="str">
        <f t="shared" si="3"/>
        <v/>
      </c>
      <c r="P247" s="76"/>
    </row>
    <row r="248" spans="1:16" x14ac:dyDescent="0.25">
      <c r="A248" s="76"/>
      <c r="B248" s="126"/>
      <c r="C248" s="127"/>
      <c r="D248" s="127"/>
      <c r="E248" s="217"/>
      <c r="F248" s="217"/>
      <c r="G248" s="217"/>
      <c r="H248" s="217"/>
      <c r="I248" s="217"/>
      <c r="J248" s="217"/>
      <c r="K248" s="217"/>
      <c r="L248" s="217"/>
      <c r="M248" s="115"/>
      <c r="N248" s="128"/>
      <c r="O248" s="105" t="str">
        <f t="shared" si="3"/>
        <v/>
      </c>
      <c r="P248" s="76"/>
    </row>
    <row r="249" spans="1:16" x14ac:dyDescent="0.25">
      <c r="A249" s="76"/>
      <c r="B249" s="126"/>
      <c r="C249" s="127"/>
      <c r="D249" s="127"/>
      <c r="E249" s="217"/>
      <c r="F249" s="217"/>
      <c r="G249" s="217"/>
      <c r="H249" s="217"/>
      <c r="I249" s="217"/>
      <c r="J249" s="217"/>
      <c r="K249" s="217"/>
      <c r="L249" s="217"/>
      <c r="M249" s="115"/>
      <c r="N249" s="128"/>
      <c r="O249" s="105" t="str">
        <f t="shared" si="3"/>
        <v/>
      </c>
      <c r="P249" s="76"/>
    </row>
    <row r="250" spans="1:16" x14ac:dyDescent="0.25">
      <c r="A250" s="76"/>
      <c r="B250" s="126"/>
      <c r="C250" s="127"/>
      <c r="D250" s="127"/>
      <c r="E250" s="217"/>
      <c r="F250" s="217"/>
      <c r="G250" s="217"/>
      <c r="H250" s="217"/>
      <c r="I250" s="217"/>
      <c r="J250" s="217"/>
      <c r="K250" s="217"/>
      <c r="L250" s="217"/>
      <c r="M250" s="115"/>
      <c r="N250" s="128"/>
      <c r="O250" s="105" t="str">
        <f t="shared" si="3"/>
        <v/>
      </c>
      <c r="P250" s="76"/>
    </row>
    <row r="251" spans="1:16" x14ac:dyDescent="0.25">
      <c r="A251" s="76"/>
      <c r="B251" s="126"/>
      <c r="C251" s="127"/>
      <c r="D251" s="127"/>
      <c r="E251" s="217"/>
      <c r="F251" s="217"/>
      <c r="G251" s="217"/>
      <c r="H251" s="217"/>
      <c r="I251" s="217"/>
      <c r="J251" s="217"/>
      <c r="K251" s="217"/>
      <c r="L251" s="217"/>
      <c r="M251" s="115"/>
      <c r="N251" s="128"/>
      <c r="O251" s="105" t="str">
        <f t="shared" si="3"/>
        <v/>
      </c>
      <c r="P251" s="76"/>
    </row>
    <row r="252" spans="1:16" x14ac:dyDescent="0.25">
      <c r="A252" s="76"/>
      <c r="B252" s="126"/>
      <c r="C252" s="127"/>
      <c r="D252" s="127"/>
      <c r="E252" s="217"/>
      <c r="F252" s="217"/>
      <c r="G252" s="217"/>
      <c r="H252" s="217"/>
      <c r="I252" s="217"/>
      <c r="J252" s="217"/>
      <c r="K252" s="217"/>
      <c r="L252" s="217"/>
      <c r="M252" s="115"/>
      <c r="N252" s="128"/>
      <c r="O252" s="105" t="str">
        <f t="shared" si="3"/>
        <v/>
      </c>
      <c r="P252" s="76"/>
    </row>
    <row r="253" spans="1:16" x14ac:dyDescent="0.25">
      <c r="A253" s="76"/>
      <c r="B253" s="126"/>
      <c r="C253" s="127"/>
      <c r="D253" s="127"/>
      <c r="E253" s="217"/>
      <c r="F253" s="217"/>
      <c r="G253" s="217"/>
      <c r="H253" s="217"/>
      <c r="I253" s="217"/>
      <c r="J253" s="217"/>
      <c r="K253" s="217"/>
      <c r="L253" s="217"/>
      <c r="M253" s="115"/>
      <c r="N253" s="128"/>
      <c r="O253" s="105" t="str">
        <f t="shared" si="3"/>
        <v/>
      </c>
      <c r="P253" s="76"/>
    </row>
    <row r="254" spans="1:16" x14ac:dyDescent="0.25">
      <c r="A254" s="76"/>
      <c r="B254" s="126"/>
      <c r="C254" s="127"/>
      <c r="D254" s="127"/>
      <c r="E254" s="217"/>
      <c r="F254" s="217"/>
      <c r="G254" s="217"/>
      <c r="H254" s="217"/>
      <c r="I254" s="217"/>
      <c r="J254" s="217"/>
      <c r="K254" s="217"/>
      <c r="L254" s="217"/>
      <c r="M254" s="115"/>
      <c r="N254" s="128"/>
      <c r="O254" s="105" t="str">
        <f t="shared" si="3"/>
        <v/>
      </c>
      <c r="P254" s="76"/>
    </row>
    <row r="255" spans="1:16" x14ac:dyDescent="0.25">
      <c r="A255" s="76"/>
      <c r="B255" s="126"/>
      <c r="C255" s="127"/>
      <c r="D255" s="127"/>
      <c r="E255" s="217"/>
      <c r="F255" s="217"/>
      <c r="G255" s="217"/>
      <c r="H255" s="217"/>
      <c r="I255" s="217"/>
      <c r="J255" s="217"/>
      <c r="K255" s="217"/>
      <c r="L255" s="217"/>
      <c r="M255" s="115"/>
      <c r="N255" s="128"/>
      <c r="O255" s="105" t="str">
        <f t="shared" si="3"/>
        <v/>
      </c>
      <c r="P255" s="76"/>
    </row>
    <row r="256" spans="1:16" x14ac:dyDescent="0.25">
      <c r="A256" s="76"/>
      <c r="B256" s="126"/>
      <c r="C256" s="127"/>
      <c r="D256" s="127"/>
      <c r="E256" s="217"/>
      <c r="F256" s="217"/>
      <c r="G256" s="217"/>
      <c r="H256" s="217"/>
      <c r="I256" s="217"/>
      <c r="J256" s="217"/>
      <c r="K256" s="217"/>
      <c r="L256" s="217"/>
      <c r="M256" s="115"/>
      <c r="N256" s="128"/>
      <c r="O256" s="105" t="str">
        <f t="shared" si="3"/>
        <v/>
      </c>
      <c r="P256" s="76"/>
    </row>
    <row r="257" spans="1:16" x14ac:dyDescent="0.25">
      <c r="A257" s="76"/>
      <c r="B257" s="126"/>
      <c r="C257" s="127"/>
      <c r="D257" s="127"/>
      <c r="E257" s="217"/>
      <c r="F257" s="217"/>
      <c r="G257" s="217"/>
      <c r="H257" s="217"/>
      <c r="I257" s="217"/>
      <c r="J257" s="217"/>
      <c r="K257" s="217"/>
      <c r="L257" s="217"/>
      <c r="M257" s="115"/>
      <c r="N257" s="128"/>
      <c r="O257" s="105" t="str">
        <f t="shared" si="3"/>
        <v/>
      </c>
      <c r="P257" s="76"/>
    </row>
    <row r="258" spans="1:16" x14ac:dyDescent="0.25">
      <c r="A258" s="76"/>
      <c r="B258" s="126"/>
      <c r="C258" s="127"/>
      <c r="D258" s="127"/>
      <c r="E258" s="217"/>
      <c r="F258" s="217"/>
      <c r="G258" s="217"/>
      <c r="H258" s="217"/>
      <c r="I258" s="217"/>
      <c r="J258" s="217"/>
      <c r="K258" s="217"/>
      <c r="L258" s="217"/>
      <c r="M258" s="115"/>
      <c r="N258" s="128"/>
      <c r="O258" s="105" t="str">
        <f t="shared" si="3"/>
        <v/>
      </c>
      <c r="P258" s="76"/>
    </row>
    <row r="259" spans="1:16" x14ac:dyDescent="0.25">
      <c r="A259" s="76"/>
      <c r="B259" s="126"/>
      <c r="C259" s="127"/>
      <c r="D259" s="127"/>
      <c r="E259" s="217"/>
      <c r="F259" s="217"/>
      <c r="G259" s="217"/>
      <c r="H259" s="217"/>
      <c r="I259" s="217"/>
      <c r="J259" s="217"/>
      <c r="K259" s="217"/>
      <c r="L259" s="217"/>
      <c r="M259" s="115"/>
      <c r="N259" s="128"/>
      <c r="O259" s="105" t="str">
        <f t="shared" si="3"/>
        <v/>
      </c>
      <c r="P259" s="76"/>
    </row>
    <row r="260" spans="1:16" x14ac:dyDescent="0.25">
      <c r="A260" s="76"/>
      <c r="B260" s="126"/>
      <c r="C260" s="127"/>
      <c r="D260" s="127"/>
      <c r="E260" s="217"/>
      <c r="F260" s="217"/>
      <c r="G260" s="217"/>
      <c r="H260" s="217"/>
      <c r="I260" s="217"/>
      <c r="J260" s="217"/>
      <c r="K260" s="217"/>
      <c r="L260" s="217"/>
      <c r="M260" s="115"/>
      <c r="N260" s="128"/>
      <c r="O260" s="105" t="str">
        <f t="shared" si="3"/>
        <v/>
      </c>
      <c r="P260" s="76"/>
    </row>
    <row r="261" spans="1:16" x14ac:dyDescent="0.25">
      <c r="A261" s="76"/>
      <c r="B261" s="126"/>
      <c r="C261" s="127"/>
      <c r="D261" s="127"/>
      <c r="E261" s="217"/>
      <c r="F261" s="217"/>
      <c r="G261" s="217"/>
      <c r="H261" s="217"/>
      <c r="I261" s="217"/>
      <c r="J261" s="217"/>
      <c r="K261" s="217"/>
      <c r="L261" s="217"/>
      <c r="M261" s="115"/>
      <c r="N261" s="128"/>
      <c r="O261" s="105" t="str">
        <f t="shared" si="3"/>
        <v/>
      </c>
      <c r="P261" s="76"/>
    </row>
    <row r="262" spans="1:16" x14ac:dyDescent="0.25">
      <c r="A262" s="76"/>
      <c r="B262" s="126"/>
      <c r="C262" s="127"/>
      <c r="D262" s="127"/>
      <c r="E262" s="217"/>
      <c r="F262" s="217"/>
      <c r="G262" s="217"/>
      <c r="H262" s="217"/>
      <c r="I262" s="217"/>
      <c r="J262" s="217"/>
      <c r="K262" s="217"/>
      <c r="L262" s="217"/>
      <c r="M262" s="115"/>
      <c r="N262" s="128"/>
      <c r="O262" s="105" t="str">
        <f t="shared" si="3"/>
        <v/>
      </c>
      <c r="P262" s="76"/>
    </row>
    <row r="263" spans="1:16" x14ac:dyDescent="0.25">
      <c r="A263" s="76"/>
      <c r="B263" s="126"/>
      <c r="C263" s="127"/>
      <c r="D263" s="127"/>
      <c r="E263" s="217"/>
      <c r="F263" s="217"/>
      <c r="G263" s="217"/>
      <c r="H263" s="217"/>
      <c r="I263" s="217"/>
      <c r="J263" s="217"/>
      <c r="K263" s="217"/>
      <c r="L263" s="217"/>
      <c r="M263" s="115"/>
      <c r="N263" s="128"/>
      <c r="O263" s="105" t="str">
        <f t="shared" si="3"/>
        <v/>
      </c>
      <c r="P263" s="76"/>
    </row>
    <row r="264" spans="1:16" x14ac:dyDescent="0.25">
      <c r="A264" s="76"/>
      <c r="B264" s="126"/>
      <c r="C264" s="127"/>
      <c r="D264" s="127"/>
      <c r="E264" s="217"/>
      <c r="F264" s="217"/>
      <c r="G264" s="217"/>
      <c r="H264" s="217"/>
      <c r="I264" s="217"/>
      <c r="J264" s="217"/>
      <c r="K264" s="217"/>
      <c r="L264" s="217"/>
      <c r="M264" s="115"/>
      <c r="N264" s="128"/>
      <c r="O264" s="105" t="str">
        <f t="shared" si="3"/>
        <v/>
      </c>
      <c r="P264" s="76"/>
    </row>
    <row r="265" spans="1:16" x14ac:dyDescent="0.25">
      <c r="A265" s="76"/>
      <c r="B265" s="126"/>
      <c r="C265" s="127"/>
      <c r="D265" s="127"/>
      <c r="E265" s="217"/>
      <c r="F265" s="217"/>
      <c r="G265" s="217"/>
      <c r="H265" s="217"/>
      <c r="I265" s="217"/>
      <c r="J265" s="217"/>
      <c r="K265" s="217"/>
      <c r="L265" s="217"/>
      <c r="M265" s="115"/>
      <c r="N265" s="128"/>
      <c r="O265" s="105" t="str">
        <f t="shared" si="3"/>
        <v/>
      </c>
      <c r="P265" s="76"/>
    </row>
    <row r="266" spans="1:16" x14ac:dyDescent="0.25">
      <c r="A266" s="76"/>
      <c r="B266" s="126"/>
      <c r="C266" s="127"/>
      <c r="D266" s="127"/>
      <c r="E266" s="217"/>
      <c r="F266" s="217"/>
      <c r="G266" s="217"/>
      <c r="H266" s="217"/>
      <c r="I266" s="217"/>
      <c r="J266" s="217"/>
      <c r="K266" s="217"/>
      <c r="L266" s="217"/>
      <c r="M266" s="115"/>
      <c r="N266" s="128"/>
      <c r="O266" s="105" t="str">
        <f t="shared" si="3"/>
        <v/>
      </c>
      <c r="P266" s="76"/>
    </row>
    <row r="267" spans="1:16" x14ac:dyDescent="0.25">
      <c r="A267" s="76"/>
      <c r="B267" s="126"/>
      <c r="C267" s="127"/>
      <c r="D267" s="127"/>
      <c r="E267" s="217"/>
      <c r="F267" s="217"/>
      <c r="G267" s="217"/>
      <c r="H267" s="217"/>
      <c r="I267" s="217"/>
      <c r="J267" s="217"/>
      <c r="K267" s="217"/>
      <c r="L267" s="217"/>
      <c r="M267" s="115"/>
      <c r="N267" s="128"/>
      <c r="O267" s="105" t="str">
        <f t="shared" si="3"/>
        <v/>
      </c>
      <c r="P267" s="76"/>
    </row>
    <row r="268" spans="1:16" x14ac:dyDescent="0.25">
      <c r="A268" s="76"/>
      <c r="B268" s="126"/>
      <c r="C268" s="127"/>
      <c r="D268" s="127"/>
      <c r="E268" s="217"/>
      <c r="F268" s="217"/>
      <c r="G268" s="217"/>
      <c r="H268" s="217"/>
      <c r="I268" s="217"/>
      <c r="J268" s="217"/>
      <c r="K268" s="217"/>
      <c r="L268" s="217"/>
      <c r="M268" s="115"/>
      <c r="N268" s="128"/>
      <c r="O268" s="105" t="str">
        <f t="shared" si="3"/>
        <v/>
      </c>
      <c r="P268" s="76"/>
    </row>
    <row r="269" spans="1:16" x14ac:dyDescent="0.25">
      <c r="A269" s="76"/>
      <c r="B269" s="126"/>
      <c r="C269" s="127"/>
      <c r="D269" s="127"/>
      <c r="E269" s="217"/>
      <c r="F269" s="217"/>
      <c r="G269" s="217"/>
      <c r="H269" s="217"/>
      <c r="I269" s="217"/>
      <c r="J269" s="217"/>
      <c r="K269" s="217"/>
      <c r="L269" s="217"/>
      <c r="M269" s="115"/>
      <c r="N269" s="128"/>
      <c r="O269" s="105" t="str">
        <f t="shared" si="3"/>
        <v/>
      </c>
      <c r="P269" s="76"/>
    </row>
    <row r="270" spans="1:16" x14ac:dyDescent="0.25">
      <c r="A270" s="76"/>
      <c r="B270" s="126"/>
      <c r="C270" s="127"/>
      <c r="D270" s="127"/>
      <c r="E270" s="217"/>
      <c r="F270" s="217"/>
      <c r="G270" s="217"/>
      <c r="H270" s="217"/>
      <c r="I270" s="217"/>
      <c r="J270" s="217"/>
      <c r="K270" s="217"/>
      <c r="L270" s="217"/>
      <c r="M270" s="115"/>
      <c r="N270" s="128"/>
      <c r="O270" s="105" t="str">
        <f t="shared" si="3"/>
        <v/>
      </c>
      <c r="P270" s="76"/>
    </row>
    <row r="271" spans="1:16" x14ac:dyDescent="0.25">
      <c r="A271" s="76"/>
      <c r="B271" s="126"/>
      <c r="C271" s="127"/>
      <c r="D271" s="127"/>
      <c r="E271" s="217"/>
      <c r="F271" s="217"/>
      <c r="G271" s="217"/>
      <c r="H271" s="217"/>
      <c r="I271" s="217"/>
      <c r="J271" s="217"/>
      <c r="K271" s="217"/>
      <c r="L271" s="217"/>
      <c r="M271" s="115"/>
      <c r="N271" s="128"/>
      <c r="O271" s="105" t="str">
        <f t="shared" si="3"/>
        <v/>
      </c>
      <c r="P271" s="76"/>
    </row>
    <row r="272" spans="1:16" x14ac:dyDescent="0.25">
      <c r="A272" s="76"/>
      <c r="B272" s="126"/>
      <c r="C272" s="127"/>
      <c r="D272" s="127"/>
      <c r="E272" s="217"/>
      <c r="F272" s="217"/>
      <c r="G272" s="217"/>
      <c r="H272" s="217"/>
      <c r="I272" s="217"/>
      <c r="J272" s="217"/>
      <c r="K272" s="217"/>
      <c r="L272" s="217"/>
      <c r="M272" s="115"/>
      <c r="N272" s="128"/>
      <c r="O272" s="105" t="str">
        <f t="shared" si="3"/>
        <v/>
      </c>
      <c r="P272" s="76"/>
    </row>
    <row r="273" spans="1:16" x14ac:dyDescent="0.25">
      <c r="A273" s="76"/>
      <c r="B273" s="126"/>
      <c r="C273" s="127"/>
      <c r="D273" s="127"/>
      <c r="E273" s="217"/>
      <c r="F273" s="217"/>
      <c r="G273" s="217"/>
      <c r="H273" s="217"/>
      <c r="I273" s="217"/>
      <c r="J273" s="217"/>
      <c r="K273" s="217"/>
      <c r="L273" s="217"/>
      <c r="M273" s="115"/>
      <c r="N273" s="128"/>
      <c r="O273" s="105" t="str">
        <f t="shared" si="3"/>
        <v/>
      </c>
      <c r="P273" s="76"/>
    </row>
    <row r="274" spans="1:16" x14ac:dyDescent="0.25">
      <c r="A274" s="76"/>
      <c r="B274" s="126"/>
      <c r="C274" s="127"/>
      <c r="D274" s="127"/>
      <c r="E274" s="217"/>
      <c r="F274" s="217"/>
      <c r="G274" s="217"/>
      <c r="H274" s="217"/>
      <c r="I274" s="217"/>
      <c r="J274" s="217"/>
      <c r="K274" s="217"/>
      <c r="L274" s="217"/>
      <c r="M274" s="115"/>
      <c r="N274" s="128"/>
      <c r="O274" s="105" t="str">
        <f t="shared" si="3"/>
        <v/>
      </c>
      <c r="P274" s="76"/>
    </row>
    <row r="275" spans="1:16" x14ac:dyDescent="0.25">
      <c r="A275" s="76"/>
      <c r="B275" s="126"/>
      <c r="C275" s="127"/>
      <c r="D275" s="127"/>
      <c r="E275" s="217"/>
      <c r="F275" s="217"/>
      <c r="G275" s="217"/>
      <c r="H275" s="217"/>
      <c r="I275" s="217"/>
      <c r="J275" s="217"/>
      <c r="K275" s="217"/>
      <c r="L275" s="217"/>
      <c r="M275" s="115"/>
      <c r="N275" s="128"/>
      <c r="O275" s="105" t="str">
        <f t="shared" si="3"/>
        <v/>
      </c>
      <c r="P275" s="76"/>
    </row>
    <row r="276" spans="1:16" x14ac:dyDescent="0.25">
      <c r="A276" s="76"/>
      <c r="B276" s="126"/>
      <c r="C276" s="127"/>
      <c r="D276" s="127"/>
      <c r="E276" s="217"/>
      <c r="F276" s="217"/>
      <c r="G276" s="217"/>
      <c r="H276" s="217"/>
      <c r="I276" s="217"/>
      <c r="J276" s="217"/>
      <c r="K276" s="217"/>
      <c r="L276" s="217"/>
      <c r="M276" s="115"/>
      <c r="N276" s="128"/>
      <c r="O276" s="105" t="str">
        <f t="shared" si="3"/>
        <v/>
      </c>
      <c r="P276" s="76"/>
    </row>
    <row r="277" spans="1:16" x14ac:dyDescent="0.25">
      <c r="A277" s="76"/>
      <c r="B277" s="126"/>
      <c r="C277" s="127"/>
      <c r="D277" s="127"/>
      <c r="E277" s="217"/>
      <c r="F277" s="217"/>
      <c r="G277" s="217"/>
      <c r="H277" s="217"/>
      <c r="I277" s="217"/>
      <c r="J277" s="217"/>
      <c r="K277" s="217"/>
      <c r="L277" s="217"/>
      <c r="M277" s="115"/>
      <c r="N277" s="128"/>
      <c r="O277" s="105" t="str">
        <f t="shared" si="3"/>
        <v/>
      </c>
      <c r="P277" s="76"/>
    </row>
    <row r="278" spans="1:16" x14ac:dyDescent="0.25">
      <c r="A278" s="76"/>
      <c r="B278" s="126"/>
      <c r="C278" s="127"/>
      <c r="D278" s="127"/>
      <c r="E278" s="217"/>
      <c r="F278" s="217"/>
      <c r="G278" s="217"/>
      <c r="H278" s="217"/>
      <c r="I278" s="217"/>
      <c r="J278" s="217"/>
      <c r="K278" s="217"/>
      <c r="L278" s="217"/>
      <c r="M278" s="115"/>
      <c r="N278" s="128"/>
      <c r="O278" s="105" t="str">
        <f t="shared" si="3"/>
        <v/>
      </c>
      <c r="P278" s="76"/>
    </row>
    <row r="279" spans="1:16" x14ac:dyDescent="0.25">
      <c r="A279" s="76"/>
      <c r="B279" s="126"/>
      <c r="C279" s="127"/>
      <c r="D279" s="127"/>
      <c r="E279" s="217"/>
      <c r="F279" s="217"/>
      <c r="G279" s="217"/>
      <c r="H279" s="217"/>
      <c r="I279" s="217"/>
      <c r="J279" s="217"/>
      <c r="K279" s="217"/>
      <c r="L279" s="217"/>
      <c r="M279" s="115"/>
      <c r="N279" s="128"/>
      <c r="O279" s="105" t="str">
        <f t="shared" ref="O279:O342" si="4">IF(ISERROR(VLOOKUP(M279,moedas_conversao,2,FALSE)*N279),"",VLOOKUP(M279,moedas_conversao,2,FALSE)*N279)</f>
        <v/>
      </c>
      <c r="P279" s="76"/>
    </row>
    <row r="280" spans="1:16" x14ac:dyDescent="0.25">
      <c r="A280" s="76"/>
      <c r="B280" s="126"/>
      <c r="C280" s="127"/>
      <c r="D280" s="127"/>
      <c r="E280" s="217"/>
      <c r="F280" s="217"/>
      <c r="G280" s="217"/>
      <c r="H280" s="217"/>
      <c r="I280" s="217"/>
      <c r="J280" s="217"/>
      <c r="K280" s="217"/>
      <c r="L280" s="217"/>
      <c r="M280" s="115"/>
      <c r="N280" s="128"/>
      <c r="O280" s="105" t="str">
        <f t="shared" si="4"/>
        <v/>
      </c>
      <c r="P280" s="76"/>
    </row>
    <row r="281" spans="1:16" x14ac:dyDescent="0.25">
      <c r="A281" s="76"/>
      <c r="B281" s="126"/>
      <c r="C281" s="127"/>
      <c r="D281" s="127"/>
      <c r="E281" s="217"/>
      <c r="F281" s="217"/>
      <c r="G281" s="217"/>
      <c r="H281" s="217"/>
      <c r="I281" s="217"/>
      <c r="J281" s="217"/>
      <c r="K281" s="217"/>
      <c r="L281" s="217"/>
      <c r="M281" s="115"/>
      <c r="N281" s="128"/>
      <c r="O281" s="105" t="str">
        <f t="shared" si="4"/>
        <v/>
      </c>
      <c r="P281" s="76"/>
    </row>
    <row r="282" spans="1:16" x14ac:dyDescent="0.25">
      <c r="A282" s="76"/>
      <c r="B282" s="126"/>
      <c r="C282" s="127"/>
      <c r="D282" s="127"/>
      <c r="E282" s="217"/>
      <c r="F282" s="217"/>
      <c r="G282" s="217"/>
      <c r="H282" s="217"/>
      <c r="I282" s="217"/>
      <c r="J282" s="217"/>
      <c r="K282" s="217"/>
      <c r="L282" s="217"/>
      <c r="M282" s="115"/>
      <c r="N282" s="128"/>
      <c r="O282" s="105" t="str">
        <f t="shared" si="4"/>
        <v/>
      </c>
      <c r="P282" s="76"/>
    </row>
    <row r="283" spans="1:16" x14ac:dyDescent="0.25">
      <c r="A283" s="76"/>
      <c r="B283" s="126"/>
      <c r="C283" s="127"/>
      <c r="D283" s="127"/>
      <c r="E283" s="217"/>
      <c r="F283" s="217"/>
      <c r="G283" s="217"/>
      <c r="H283" s="217"/>
      <c r="I283" s="217"/>
      <c r="J283" s="217"/>
      <c r="K283" s="217"/>
      <c r="L283" s="217"/>
      <c r="M283" s="115"/>
      <c r="N283" s="128"/>
      <c r="O283" s="105" t="str">
        <f t="shared" si="4"/>
        <v/>
      </c>
      <c r="P283" s="76"/>
    </row>
    <row r="284" spans="1:16" x14ac:dyDescent="0.25">
      <c r="A284" s="76"/>
      <c r="B284" s="126"/>
      <c r="C284" s="127"/>
      <c r="D284" s="127"/>
      <c r="E284" s="217"/>
      <c r="F284" s="217"/>
      <c r="G284" s="217"/>
      <c r="H284" s="217"/>
      <c r="I284" s="217"/>
      <c r="J284" s="217"/>
      <c r="K284" s="217"/>
      <c r="L284" s="217"/>
      <c r="M284" s="115"/>
      <c r="N284" s="128"/>
      <c r="O284" s="105" t="str">
        <f t="shared" si="4"/>
        <v/>
      </c>
      <c r="P284" s="76"/>
    </row>
    <row r="285" spans="1:16" x14ac:dyDescent="0.25">
      <c r="A285" s="76"/>
      <c r="B285" s="126"/>
      <c r="C285" s="127"/>
      <c r="D285" s="127"/>
      <c r="E285" s="217"/>
      <c r="F285" s="217"/>
      <c r="G285" s="217"/>
      <c r="H285" s="217"/>
      <c r="I285" s="217"/>
      <c r="J285" s="217"/>
      <c r="K285" s="217"/>
      <c r="L285" s="217"/>
      <c r="M285" s="115"/>
      <c r="N285" s="128"/>
      <c r="O285" s="105" t="str">
        <f t="shared" si="4"/>
        <v/>
      </c>
      <c r="P285" s="76"/>
    </row>
    <row r="286" spans="1:16" x14ac:dyDescent="0.25">
      <c r="A286" s="76"/>
      <c r="B286" s="126"/>
      <c r="C286" s="127"/>
      <c r="D286" s="127"/>
      <c r="E286" s="217"/>
      <c r="F286" s="217"/>
      <c r="G286" s="217"/>
      <c r="H286" s="217"/>
      <c r="I286" s="217"/>
      <c r="J286" s="217"/>
      <c r="K286" s="217"/>
      <c r="L286" s="217"/>
      <c r="M286" s="115"/>
      <c r="N286" s="128"/>
      <c r="O286" s="105" t="str">
        <f t="shared" si="4"/>
        <v/>
      </c>
      <c r="P286" s="76"/>
    </row>
    <row r="287" spans="1:16" x14ac:dyDescent="0.25">
      <c r="A287" s="76"/>
      <c r="B287" s="126"/>
      <c r="C287" s="127"/>
      <c r="D287" s="127"/>
      <c r="E287" s="217"/>
      <c r="F287" s="217"/>
      <c r="G287" s="217"/>
      <c r="H287" s="217"/>
      <c r="I287" s="217"/>
      <c r="J287" s="217"/>
      <c r="K287" s="217"/>
      <c r="L287" s="217"/>
      <c r="M287" s="115"/>
      <c r="N287" s="128"/>
      <c r="O287" s="105" t="str">
        <f t="shared" si="4"/>
        <v/>
      </c>
      <c r="P287" s="76"/>
    </row>
    <row r="288" spans="1:16" x14ac:dyDescent="0.25">
      <c r="A288" s="76"/>
      <c r="B288" s="126"/>
      <c r="C288" s="127"/>
      <c r="D288" s="127"/>
      <c r="E288" s="217"/>
      <c r="F288" s="217"/>
      <c r="G288" s="217"/>
      <c r="H288" s="217"/>
      <c r="I288" s="217"/>
      <c r="J288" s="217"/>
      <c r="K288" s="217"/>
      <c r="L288" s="217"/>
      <c r="M288" s="115"/>
      <c r="N288" s="128"/>
      <c r="O288" s="105" t="str">
        <f t="shared" si="4"/>
        <v/>
      </c>
      <c r="P288" s="76"/>
    </row>
    <row r="289" spans="1:16" x14ac:dyDescent="0.25">
      <c r="A289" s="76"/>
      <c r="B289" s="126"/>
      <c r="C289" s="127"/>
      <c r="D289" s="127"/>
      <c r="E289" s="217"/>
      <c r="F289" s="217"/>
      <c r="G289" s="217"/>
      <c r="H289" s="217"/>
      <c r="I289" s="217"/>
      <c r="J289" s="217"/>
      <c r="K289" s="217"/>
      <c r="L289" s="217"/>
      <c r="M289" s="115"/>
      <c r="N289" s="128"/>
      <c r="O289" s="105" t="str">
        <f t="shared" si="4"/>
        <v/>
      </c>
      <c r="P289" s="76"/>
    </row>
    <row r="290" spans="1:16" x14ac:dyDescent="0.25">
      <c r="A290" s="76"/>
      <c r="B290" s="126"/>
      <c r="C290" s="127"/>
      <c r="D290" s="127"/>
      <c r="E290" s="217"/>
      <c r="F290" s="217"/>
      <c r="G290" s="217"/>
      <c r="H290" s="217"/>
      <c r="I290" s="217"/>
      <c r="J290" s="217"/>
      <c r="K290" s="217"/>
      <c r="L290" s="217"/>
      <c r="M290" s="115"/>
      <c r="N290" s="128"/>
      <c r="O290" s="105" t="str">
        <f t="shared" si="4"/>
        <v/>
      </c>
      <c r="P290" s="76"/>
    </row>
    <row r="291" spans="1:16" x14ac:dyDescent="0.25">
      <c r="A291" s="76"/>
      <c r="B291" s="126"/>
      <c r="C291" s="127"/>
      <c r="D291" s="127"/>
      <c r="E291" s="217"/>
      <c r="F291" s="217"/>
      <c r="G291" s="217"/>
      <c r="H291" s="217"/>
      <c r="I291" s="217"/>
      <c r="J291" s="217"/>
      <c r="K291" s="217"/>
      <c r="L291" s="217"/>
      <c r="M291" s="115"/>
      <c r="N291" s="128"/>
      <c r="O291" s="105" t="str">
        <f t="shared" si="4"/>
        <v/>
      </c>
      <c r="P291" s="76"/>
    </row>
    <row r="292" spans="1:16" x14ac:dyDescent="0.25">
      <c r="A292" s="76"/>
      <c r="B292" s="126"/>
      <c r="C292" s="127"/>
      <c r="D292" s="127"/>
      <c r="E292" s="217"/>
      <c r="F292" s="217"/>
      <c r="G292" s="217"/>
      <c r="H292" s="217"/>
      <c r="I292" s="217"/>
      <c r="J292" s="217"/>
      <c r="K292" s="217"/>
      <c r="L292" s="217"/>
      <c r="M292" s="115"/>
      <c r="N292" s="128"/>
      <c r="O292" s="105" t="str">
        <f t="shared" si="4"/>
        <v/>
      </c>
      <c r="P292" s="76"/>
    </row>
    <row r="293" spans="1:16" x14ac:dyDescent="0.25">
      <c r="A293" s="76"/>
      <c r="B293" s="126"/>
      <c r="C293" s="127"/>
      <c r="D293" s="127"/>
      <c r="E293" s="217"/>
      <c r="F293" s="217"/>
      <c r="G293" s="217"/>
      <c r="H293" s="217"/>
      <c r="I293" s="217"/>
      <c r="J293" s="217"/>
      <c r="K293" s="217"/>
      <c r="L293" s="217"/>
      <c r="M293" s="115"/>
      <c r="N293" s="128"/>
      <c r="O293" s="105" t="str">
        <f t="shared" si="4"/>
        <v/>
      </c>
      <c r="P293" s="76"/>
    </row>
    <row r="294" spans="1:16" x14ac:dyDescent="0.25">
      <c r="A294" s="76"/>
      <c r="B294" s="126"/>
      <c r="C294" s="127"/>
      <c r="D294" s="127"/>
      <c r="E294" s="217"/>
      <c r="F294" s="217"/>
      <c r="G294" s="217"/>
      <c r="H294" s="217"/>
      <c r="I294" s="217"/>
      <c r="J294" s="217"/>
      <c r="K294" s="217"/>
      <c r="L294" s="217"/>
      <c r="M294" s="115"/>
      <c r="N294" s="128"/>
      <c r="O294" s="105" t="str">
        <f t="shared" si="4"/>
        <v/>
      </c>
      <c r="P294" s="76"/>
    </row>
    <row r="295" spans="1:16" x14ac:dyDescent="0.25">
      <c r="A295" s="76"/>
      <c r="B295" s="126"/>
      <c r="C295" s="127"/>
      <c r="D295" s="127"/>
      <c r="E295" s="217"/>
      <c r="F295" s="217"/>
      <c r="G295" s="217"/>
      <c r="H295" s="217"/>
      <c r="I295" s="217"/>
      <c r="J295" s="217"/>
      <c r="K295" s="217"/>
      <c r="L295" s="217"/>
      <c r="M295" s="115"/>
      <c r="N295" s="128"/>
      <c r="O295" s="105" t="str">
        <f t="shared" si="4"/>
        <v/>
      </c>
      <c r="P295" s="76"/>
    </row>
    <row r="296" spans="1:16" x14ac:dyDescent="0.25">
      <c r="A296" s="76"/>
      <c r="B296" s="126"/>
      <c r="C296" s="127"/>
      <c r="D296" s="127"/>
      <c r="E296" s="217"/>
      <c r="F296" s="217"/>
      <c r="G296" s="217"/>
      <c r="H296" s="217"/>
      <c r="I296" s="217"/>
      <c r="J296" s="217"/>
      <c r="K296" s="217"/>
      <c r="L296" s="217"/>
      <c r="M296" s="115"/>
      <c r="N296" s="128"/>
      <c r="O296" s="105" t="str">
        <f t="shared" si="4"/>
        <v/>
      </c>
      <c r="P296" s="76"/>
    </row>
    <row r="297" spans="1:16" x14ac:dyDescent="0.25">
      <c r="A297" s="76"/>
      <c r="B297" s="126"/>
      <c r="C297" s="127"/>
      <c r="D297" s="127"/>
      <c r="E297" s="217"/>
      <c r="F297" s="217"/>
      <c r="G297" s="217"/>
      <c r="H297" s="217"/>
      <c r="I297" s="217"/>
      <c r="J297" s="217"/>
      <c r="K297" s="217"/>
      <c r="L297" s="217"/>
      <c r="M297" s="115"/>
      <c r="N297" s="128"/>
      <c r="O297" s="105" t="str">
        <f t="shared" si="4"/>
        <v/>
      </c>
      <c r="P297" s="76"/>
    </row>
    <row r="298" spans="1:16" x14ac:dyDescent="0.25">
      <c r="A298" s="76"/>
      <c r="B298" s="126"/>
      <c r="C298" s="127"/>
      <c r="D298" s="127"/>
      <c r="E298" s="217"/>
      <c r="F298" s="217"/>
      <c r="G298" s="217"/>
      <c r="H298" s="217"/>
      <c r="I298" s="217"/>
      <c r="J298" s="217"/>
      <c r="K298" s="217"/>
      <c r="L298" s="217"/>
      <c r="M298" s="115"/>
      <c r="N298" s="128"/>
      <c r="O298" s="105" t="str">
        <f t="shared" si="4"/>
        <v/>
      </c>
      <c r="P298" s="76"/>
    </row>
    <row r="299" spans="1:16" x14ac:dyDescent="0.25">
      <c r="A299" s="76"/>
      <c r="B299" s="126"/>
      <c r="C299" s="127"/>
      <c r="D299" s="127"/>
      <c r="E299" s="217"/>
      <c r="F299" s="217"/>
      <c r="G299" s="217"/>
      <c r="H299" s="217"/>
      <c r="I299" s="217"/>
      <c r="J299" s="217"/>
      <c r="K299" s="217"/>
      <c r="L299" s="217"/>
      <c r="M299" s="115"/>
      <c r="N299" s="128"/>
      <c r="O299" s="105" t="str">
        <f t="shared" si="4"/>
        <v/>
      </c>
      <c r="P299" s="76"/>
    </row>
    <row r="300" spans="1:16" x14ac:dyDescent="0.25">
      <c r="A300" s="76"/>
      <c r="B300" s="126"/>
      <c r="C300" s="127"/>
      <c r="D300" s="127"/>
      <c r="E300" s="217"/>
      <c r="F300" s="217"/>
      <c r="G300" s="217"/>
      <c r="H300" s="217"/>
      <c r="I300" s="217"/>
      <c r="J300" s="217"/>
      <c r="K300" s="217"/>
      <c r="L300" s="217"/>
      <c r="M300" s="115"/>
      <c r="N300" s="128"/>
      <c r="O300" s="105" t="str">
        <f t="shared" si="4"/>
        <v/>
      </c>
      <c r="P300" s="76"/>
    </row>
    <row r="301" spans="1:16" x14ac:dyDescent="0.25">
      <c r="A301" s="76"/>
      <c r="B301" s="126"/>
      <c r="C301" s="127"/>
      <c r="D301" s="127"/>
      <c r="E301" s="217"/>
      <c r="F301" s="217"/>
      <c r="G301" s="217"/>
      <c r="H301" s="217"/>
      <c r="I301" s="217"/>
      <c r="J301" s="217"/>
      <c r="K301" s="217"/>
      <c r="L301" s="217"/>
      <c r="M301" s="115"/>
      <c r="N301" s="128"/>
      <c r="O301" s="105" t="str">
        <f t="shared" si="4"/>
        <v/>
      </c>
      <c r="P301" s="76"/>
    </row>
    <row r="302" spans="1:16" x14ac:dyDescent="0.25">
      <c r="A302" s="76"/>
      <c r="B302" s="126"/>
      <c r="C302" s="127"/>
      <c r="D302" s="127"/>
      <c r="E302" s="217"/>
      <c r="F302" s="217"/>
      <c r="G302" s="217"/>
      <c r="H302" s="217"/>
      <c r="I302" s="217"/>
      <c r="J302" s="217"/>
      <c r="K302" s="217"/>
      <c r="L302" s="217"/>
      <c r="M302" s="115"/>
      <c r="N302" s="128"/>
      <c r="O302" s="105" t="str">
        <f t="shared" si="4"/>
        <v/>
      </c>
      <c r="P302" s="76"/>
    </row>
    <row r="303" spans="1:16" x14ac:dyDescent="0.25">
      <c r="A303" s="76"/>
      <c r="B303" s="126"/>
      <c r="C303" s="127"/>
      <c r="D303" s="127"/>
      <c r="E303" s="217"/>
      <c r="F303" s="217"/>
      <c r="G303" s="217"/>
      <c r="H303" s="217"/>
      <c r="I303" s="217"/>
      <c r="J303" s="217"/>
      <c r="K303" s="217"/>
      <c r="L303" s="217"/>
      <c r="M303" s="115"/>
      <c r="N303" s="128"/>
      <c r="O303" s="105" t="str">
        <f t="shared" si="4"/>
        <v/>
      </c>
      <c r="P303" s="76"/>
    </row>
    <row r="304" spans="1:16" x14ac:dyDescent="0.25">
      <c r="A304" s="76"/>
      <c r="B304" s="126"/>
      <c r="C304" s="127"/>
      <c r="D304" s="127"/>
      <c r="E304" s="217"/>
      <c r="F304" s="217"/>
      <c r="G304" s="217"/>
      <c r="H304" s="217"/>
      <c r="I304" s="217"/>
      <c r="J304" s="217"/>
      <c r="K304" s="217"/>
      <c r="L304" s="217"/>
      <c r="M304" s="115"/>
      <c r="N304" s="128"/>
      <c r="O304" s="105" t="str">
        <f t="shared" si="4"/>
        <v/>
      </c>
      <c r="P304" s="76"/>
    </row>
    <row r="305" spans="1:16" x14ac:dyDescent="0.25">
      <c r="A305" s="76"/>
      <c r="B305" s="126"/>
      <c r="C305" s="127"/>
      <c r="D305" s="127"/>
      <c r="E305" s="217"/>
      <c r="F305" s="217"/>
      <c r="G305" s="217"/>
      <c r="H305" s="217"/>
      <c r="I305" s="217"/>
      <c r="J305" s="217"/>
      <c r="K305" s="217"/>
      <c r="L305" s="217"/>
      <c r="M305" s="115"/>
      <c r="N305" s="128"/>
      <c r="O305" s="105" t="str">
        <f t="shared" si="4"/>
        <v/>
      </c>
      <c r="P305" s="76"/>
    </row>
    <row r="306" spans="1:16" x14ac:dyDescent="0.25">
      <c r="A306" s="76"/>
      <c r="B306" s="126"/>
      <c r="C306" s="127"/>
      <c r="D306" s="127"/>
      <c r="E306" s="217"/>
      <c r="F306" s="217"/>
      <c r="G306" s="217"/>
      <c r="H306" s="217"/>
      <c r="I306" s="217"/>
      <c r="J306" s="217"/>
      <c r="K306" s="217"/>
      <c r="L306" s="217"/>
      <c r="M306" s="115"/>
      <c r="N306" s="128"/>
      <c r="O306" s="105" t="str">
        <f t="shared" si="4"/>
        <v/>
      </c>
      <c r="P306" s="76"/>
    </row>
    <row r="307" spans="1:16" x14ac:dyDescent="0.25">
      <c r="A307" s="76"/>
      <c r="B307" s="126"/>
      <c r="C307" s="127"/>
      <c r="D307" s="127"/>
      <c r="E307" s="217"/>
      <c r="F307" s="217"/>
      <c r="G307" s="217"/>
      <c r="H307" s="217"/>
      <c r="I307" s="217"/>
      <c r="J307" s="217"/>
      <c r="K307" s="217"/>
      <c r="L307" s="217"/>
      <c r="M307" s="115"/>
      <c r="N307" s="128"/>
      <c r="O307" s="105" t="str">
        <f t="shared" si="4"/>
        <v/>
      </c>
      <c r="P307" s="76"/>
    </row>
    <row r="308" spans="1:16" x14ac:dyDescent="0.25">
      <c r="A308" s="76"/>
      <c r="B308" s="126"/>
      <c r="C308" s="127"/>
      <c r="D308" s="127"/>
      <c r="E308" s="217"/>
      <c r="F308" s="217"/>
      <c r="G308" s="217"/>
      <c r="H308" s="217"/>
      <c r="I308" s="217"/>
      <c r="J308" s="217"/>
      <c r="K308" s="217"/>
      <c r="L308" s="217"/>
      <c r="M308" s="115"/>
      <c r="N308" s="128"/>
      <c r="O308" s="105" t="str">
        <f t="shared" si="4"/>
        <v/>
      </c>
      <c r="P308" s="76"/>
    </row>
    <row r="309" spans="1:16" x14ac:dyDescent="0.25">
      <c r="A309" s="76"/>
      <c r="B309" s="126"/>
      <c r="C309" s="127"/>
      <c r="D309" s="127"/>
      <c r="E309" s="217"/>
      <c r="F309" s="217"/>
      <c r="G309" s="217"/>
      <c r="H309" s="217"/>
      <c r="I309" s="217"/>
      <c r="J309" s="217"/>
      <c r="K309" s="217"/>
      <c r="L309" s="217"/>
      <c r="M309" s="115"/>
      <c r="N309" s="128"/>
      <c r="O309" s="105" t="str">
        <f t="shared" si="4"/>
        <v/>
      </c>
      <c r="P309" s="76"/>
    </row>
    <row r="310" spans="1:16" x14ac:dyDescent="0.25">
      <c r="A310" s="76"/>
      <c r="B310" s="126"/>
      <c r="C310" s="127"/>
      <c r="D310" s="127"/>
      <c r="E310" s="217"/>
      <c r="F310" s="217"/>
      <c r="G310" s="217"/>
      <c r="H310" s="217"/>
      <c r="I310" s="217"/>
      <c r="J310" s="217"/>
      <c r="K310" s="217"/>
      <c r="L310" s="217"/>
      <c r="M310" s="115"/>
      <c r="N310" s="128"/>
      <c r="O310" s="105" t="str">
        <f t="shared" si="4"/>
        <v/>
      </c>
      <c r="P310" s="76"/>
    </row>
    <row r="311" spans="1:16" x14ac:dyDescent="0.25">
      <c r="A311" s="76"/>
      <c r="B311" s="126"/>
      <c r="C311" s="127"/>
      <c r="D311" s="127"/>
      <c r="E311" s="217"/>
      <c r="F311" s="217"/>
      <c r="G311" s="217"/>
      <c r="H311" s="217"/>
      <c r="I311" s="217"/>
      <c r="J311" s="217"/>
      <c r="K311" s="217"/>
      <c r="L311" s="217"/>
      <c r="M311" s="115"/>
      <c r="N311" s="128"/>
      <c r="O311" s="105" t="str">
        <f t="shared" si="4"/>
        <v/>
      </c>
      <c r="P311" s="76"/>
    </row>
    <row r="312" spans="1:16" x14ac:dyDescent="0.25">
      <c r="A312" s="76"/>
      <c r="B312" s="126"/>
      <c r="C312" s="127"/>
      <c r="D312" s="127"/>
      <c r="E312" s="217"/>
      <c r="F312" s="217"/>
      <c r="G312" s="217"/>
      <c r="H312" s="217"/>
      <c r="I312" s="217"/>
      <c r="J312" s="217"/>
      <c r="K312" s="217"/>
      <c r="L312" s="217"/>
      <c r="M312" s="115"/>
      <c r="N312" s="128"/>
      <c r="O312" s="105" t="str">
        <f t="shared" si="4"/>
        <v/>
      </c>
      <c r="P312" s="76"/>
    </row>
    <row r="313" spans="1:16" x14ac:dyDescent="0.25">
      <c r="A313" s="76"/>
      <c r="B313" s="126"/>
      <c r="C313" s="127"/>
      <c r="D313" s="127"/>
      <c r="E313" s="217"/>
      <c r="F313" s="217"/>
      <c r="G313" s="217"/>
      <c r="H313" s="217"/>
      <c r="I313" s="217"/>
      <c r="J313" s="217"/>
      <c r="K313" s="217"/>
      <c r="L313" s="217"/>
      <c r="M313" s="115"/>
      <c r="N313" s="128"/>
      <c r="O313" s="105" t="str">
        <f t="shared" si="4"/>
        <v/>
      </c>
      <c r="P313" s="76"/>
    </row>
    <row r="314" spans="1:16" x14ac:dyDescent="0.25">
      <c r="A314" s="76"/>
      <c r="B314" s="126"/>
      <c r="C314" s="127"/>
      <c r="D314" s="127"/>
      <c r="E314" s="217"/>
      <c r="F314" s="217"/>
      <c r="G314" s="217"/>
      <c r="H314" s="217"/>
      <c r="I314" s="217"/>
      <c r="J314" s="217"/>
      <c r="K314" s="217"/>
      <c r="L314" s="217"/>
      <c r="M314" s="115"/>
      <c r="N314" s="128"/>
      <c r="O314" s="105" t="str">
        <f t="shared" si="4"/>
        <v/>
      </c>
      <c r="P314" s="76"/>
    </row>
    <row r="315" spans="1:16" x14ac:dyDescent="0.25">
      <c r="A315" s="76"/>
      <c r="B315" s="126"/>
      <c r="C315" s="127"/>
      <c r="D315" s="127"/>
      <c r="E315" s="217"/>
      <c r="F315" s="217"/>
      <c r="G315" s="217"/>
      <c r="H315" s="217"/>
      <c r="I315" s="217"/>
      <c r="J315" s="217"/>
      <c r="K315" s="217"/>
      <c r="L315" s="217"/>
      <c r="M315" s="115"/>
      <c r="N315" s="128"/>
      <c r="O315" s="105" t="str">
        <f t="shared" si="4"/>
        <v/>
      </c>
      <c r="P315" s="76"/>
    </row>
    <row r="316" spans="1:16" x14ac:dyDescent="0.25">
      <c r="A316" s="76"/>
      <c r="B316" s="126"/>
      <c r="C316" s="127"/>
      <c r="D316" s="127"/>
      <c r="E316" s="217"/>
      <c r="F316" s="217"/>
      <c r="G316" s="217"/>
      <c r="H316" s="217"/>
      <c r="I316" s="217"/>
      <c r="J316" s="217"/>
      <c r="K316" s="217"/>
      <c r="L316" s="217"/>
      <c r="M316" s="115"/>
      <c r="N316" s="128"/>
      <c r="O316" s="105" t="str">
        <f t="shared" si="4"/>
        <v/>
      </c>
      <c r="P316" s="76"/>
    </row>
    <row r="317" spans="1:16" x14ac:dyDescent="0.25">
      <c r="A317" s="76"/>
      <c r="B317" s="126"/>
      <c r="C317" s="127"/>
      <c r="D317" s="127"/>
      <c r="E317" s="217"/>
      <c r="F317" s="217"/>
      <c r="G317" s="217"/>
      <c r="H317" s="217"/>
      <c r="I317" s="217"/>
      <c r="J317" s="217"/>
      <c r="K317" s="217"/>
      <c r="L317" s="217"/>
      <c r="M317" s="115"/>
      <c r="N317" s="128"/>
      <c r="O317" s="105" t="str">
        <f t="shared" si="4"/>
        <v/>
      </c>
      <c r="P317" s="76"/>
    </row>
    <row r="318" spans="1:16" x14ac:dyDescent="0.25">
      <c r="A318" s="76"/>
      <c r="B318" s="126"/>
      <c r="C318" s="127"/>
      <c r="D318" s="127"/>
      <c r="E318" s="217"/>
      <c r="F318" s="217"/>
      <c r="G318" s="217"/>
      <c r="H318" s="217"/>
      <c r="I318" s="217"/>
      <c r="J318" s="217"/>
      <c r="K318" s="217"/>
      <c r="L318" s="217"/>
      <c r="M318" s="115"/>
      <c r="N318" s="128"/>
      <c r="O318" s="105" t="str">
        <f t="shared" si="4"/>
        <v/>
      </c>
      <c r="P318" s="76"/>
    </row>
    <row r="319" spans="1:16" x14ac:dyDescent="0.25">
      <c r="A319" s="76"/>
      <c r="B319" s="126"/>
      <c r="C319" s="127"/>
      <c r="D319" s="127"/>
      <c r="E319" s="217"/>
      <c r="F319" s="217"/>
      <c r="G319" s="217"/>
      <c r="H319" s="217"/>
      <c r="I319" s="217"/>
      <c r="J319" s="217"/>
      <c r="K319" s="217"/>
      <c r="L319" s="217"/>
      <c r="M319" s="115"/>
      <c r="N319" s="128"/>
      <c r="O319" s="105" t="str">
        <f t="shared" si="4"/>
        <v/>
      </c>
      <c r="P319" s="76"/>
    </row>
    <row r="320" spans="1:16" x14ac:dyDescent="0.25">
      <c r="A320" s="76"/>
      <c r="B320" s="126"/>
      <c r="C320" s="127"/>
      <c r="D320" s="127"/>
      <c r="E320" s="217"/>
      <c r="F320" s="217"/>
      <c r="G320" s="217"/>
      <c r="H320" s="217"/>
      <c r="I320" s="217"/>
      <c r="J320" s="217"/>
      <c r="K320" s="217"/>
      <c r="L320" s="217"/>
      <c r="M320" s="115"/>
      <c r="N320" s="128"/>
      <c r="O320" s="105" t="str">
        <f t="shared" si="4"/>
        <v/>
      </c>
      <c r="P320" s="76"/>
    </row>
    <row r="321" spans="1:16" x14ac:dyDescent="0.25">
      <c r="A321" s="76"/>
      <c r="B321" s="126"/>
      <c r="C321" s="127"/>
      <c r="D321" s="127"/>
      <c r="E321" s="217"/>
      <c r="F321" s="217"/>
      <c r="G321" s="217"/>
      <c r="H321" s="217"/>
      <c r="I321" s="217"/>
      <c r="J321" s="217"/>
      <c r="K321" s="217"/>
      <c r="L321" s="217"/>
      <c r="M321" s="115"/>
      <c r="N321" s="128"/>
      <c r="O321" s="105" t="str">
        <f t="shared" si="4"/>
        <v/>
      </c>
      <c r="P321" s="76"/>
    </row>
    <row r="322" spans="1:16" x14ac:dyDescent="0.25">
      <c r="A322" s="76"/>
      <c r="B322" s="126"/>
      <c r="C322" s="127"/>
      <c r="D322" s="127"/>
      <c r="E322" s="217"/>
      <c r="F322" s="217"/>
      <c r="G322" s="217"/>
      <c r="H322" s="217"/>
      <c r="I322" s="217"/>
      <c r="J322" s="217"/>
      <c r="K322" s="217"/>
      <c r="L322" s="217"/>
      <c r="M322" s="115"/>
      <c r="N322" s="128"/>
      <c r="O322" s="105" t="str">
        <f t="shared" si="4"/>
        <v/>
      </c>
      <c r="P322" s="76"/>
    </row>
    <row r="323" spans="1:16" x14ac:dyDescent="0.25">
      <c r="A323" s="76"/>
      <c r="B323" s="126"/>
      <c r="C323" s="127"/>
      <c r="D323" s="127"/>
      <c r="E323" s="217"/>
      <c r="F323" s="217"/>
      <c r="G323" s="217"/>
      <c r="H323" s="217"/>
      <c r="I323" s="217"/>
      <c r="J323" s="217"/>
      <c r="K323" s="217"/>
      <c r="L323" s="217"/>
      <c r="M323" s="115"/>
      <c r="N323" s="128"/>
      <c r="O323" s="105" t="str">
        <f t="shared" si="4"/>
        <v/>
      </c>
      <c r="P323" s="76"/>
    </row>
    <row r="324" spans="1:16" x14ac:dyDescent="0.25">
      <c r="A324" s="76"/>
      <c r="B324" s="126"/>
      <c r="C324" s="127"/>
      <c r="D324" s="127"/>
      <c r="E324" s="217"/>
      <c r="F324" s="217"/>
      <c r="G324" s="217"/>
      <c r="H324" s="217"/>
      <c r="I324" s="217"/>
      <c r="J324" s="217"/>
      <c r="K324" s="217"/>
      <c r="L324" s="217"/>
      <c r="M324" s="115"/>
      <c r="N324" s="128"/>
      <c r="O324" s="105" t="str">
        <f t="shared" si="4"/>
        <v/>
      </c>
      <c r="P324" s="76"/>
    </row>
    <row r="325" spans="1:16" x14ac:dyDescent="0.25">
      <c r="A325" s="76"/>
      <c r="B325" s="126"/>
      <c r="C325" s="127"/>
      <c r="D325" s="127"/>
      <c r="E325" s="217"/>
      <c r="F325" s="217"/>
      <c r="G325" s="217"/>
      <c r="H325" s="217"/>
      <c r="I325" s="217"/>
      <c r="J325" s="217"/>
      <c r="K325" s="217"/>
      <c r="L325" s="217"/>
      <c r="M325" s="115"/>
      <c r="N325" s="128"/>
      <c r="O325" s="105" t="str">
        <f t="shared" si="4"/>
        <v/>
      </c>
      <c r="P325" s="76"/>
    </row>
    <row r="326" spans="1:16" x14ac:dyDescent="0.25">
      <c r="A326" s="76"/>
      <c r="B326" s="126"/>
      <c r="C326" s="127"/>
      <c r="D326" s="127"/>
      <c r="E326" s="217"/>
      <c r="F326" s="217"/>
      <c r="G326" s="217"/>
      <c r="H326" s="217"/>
      <c r="I326" s="217"/>
      <c r="J326" s="217"/>
      <c r="K326" s="217"/>
      <c r="L326" s="217"/>
      <c r="M326" s="115"/>
      <c r="N326" s="128"/>
      <c r="O326" s="105" t="str">
        <f t="shared" si="4"/>
        <v/>
      </c>
      <c r="P326" s="76"/>
    </row>
    <row r="327" spans="1:16" x14ac:dyDescent="0.25">
      <c r="A327" s="76"/>
      <c r="B327" s="126"/>
      <c r="C327" s="127"/>
      <c r="D327" s="127"/>
      <c r="E327" s="217"/>
      <c r="F327" s="217"/>
      <c r="G327" s="217"/>
      <c r="H327" s="217"/>
      <c r="I327" s="217"/>
      <c r="J327" s="217"/>
      <c r="K327" s="217"/>
      <c r="L327" s="217"/>
      <c r="M327" s="115"/>
      <c r="N327" s="128"/>
      <c r="O327" s="105" t="str">
        <f t="shared" si="4"/>
        <v/>
      </c>
      <c r="P327" s="76"/>
    </row>
    <row r="328" spans="1:16" x14ac:dyDescent="0.25">
      <c r="A328" s="76"/>
      <c r="B328" s="126"/>
      <c r="C328" s="127"/>
      <c r="D328" s="127"/>
      <c r="E328" s="217"/>
      <c r="F328" s="217"/>
      <c r="G328" s="217"/>
      <c r="H328" s="217"/>
      <c r="I328" s="217"/>
      <c r="J328" s="217"/>
      <c r="K328" s="217"/>
      <c r="L328" s="217"/>
      <c r="M328" s="115"/>
      <c r="N328" s="128"/>
      <c r="O328" s="105" t="str">
        <f t="shared" si="4"/>
        <v/>
      </c>
      <c r="P328" s="76"/>
    </row>
    <row r="329" spans="1:16" x14ac:dyDescent="0.25">
      <c r="A329" s="76"/>
      <c r="B329" s="126"/>
      <c r="C329" s="127"/>
      <c r="D329" s="127"/>
      <c r="E329" s="217"/>
      <c r="F329" s="217"/>
      <c r="G329" s="217"/>
      <c r="H329" s="217"/>
      <c r="I329" s="217"/>
      <c r="J329" s="217"/>
      <c r="K329" s="217"/>
      <c r="L329" s="217"/>
      <c r="M329" s="115"/>
      <c r="N329" s="128"/>
      <c r="O329" s="105" t="str">
        <f t="shared" si="4"/>
        <v/>
      </c>
      <c r="P329" s="76"/>
    </row>
    <row r="330" spans="1:16" x14ac:dyDescent="0.25">
      <c r="A330" s="76"/>
      <c r="B330" s="126"/>
      <c r="C330" s="127"/>
      <c r="D330" s="127"/>
      <c r="E330" s="217"/>
      <c r="F330" s="217"/>
      <c r="G330" s="217"/>
      <c r="H330" s="217"/>
      <c r="I330" s="217"/>
      <c r="J330" s="217"/>
      <c r="K330" s="217"/>
      <c r="L330" s="217"/>
      <c r="M330" s="115"/>
      <c r="N330" s="128"/>
      <c r="O330" s="105" t="str">
        <f t="shared" si="4"/>
        <v/>
      </c>
      <c r="P330" s="76"/>
    </row>
    <row r="331" spans="1:16" x14ac:dyDescent="0.25">
      <c r="A331" s="76"/>
      <c r="B331" s="126"/>
      <c r="C331" s="127"/>
      <c r="D331" s="127"/>
      <c r="E331" s="217"/>
      <c r="F331" s="217"/>
      <c r="G331" s="217"/>
      <c r="H331" s="217"/>
      <c r="I331" s="217"/>
      <c r="J331" s="217"/>
      <c r="K331" s="217"/>
      <c r="L331" s="217"/>
      <c r="M331" s="115"/>
      <c r="N331" s="128"/>
      <c r="O331" s="105" t="str">
        <f t="shared" si="4"/>
        <v/>
      </c>
      <c r="P331" s="76"/>
    </row>
    <row r="332" spans="1:16" x14ac:dyDescent="0.25">
      <c r="A332" s="76"/>
      <c r="B332" s="126"/>
      <c r="C332" s="127"/>
      <c r="D332" s="127"/>
      <c r="E332" s="217"/>
      <c r="F332" s="217"/>
      <c r="G332" s="217"/>
      <c r="H332" s="217"/>
      <c r="I332" s="217"/>
      <c r="J332" s="217"/>
      <c r="K332" s="217"/>
      <c r="L332" s="217"/>
      <c r="M332" s="115"/>
      <c r="N332" s="128"/>
      <c r="O332" s="105" t="str">
        <f t="shared" si="4"/>
        <v/>
      </c>
      <c r="P332" s="76"/>
    </row>
    <row r="333" spans="1:16" x14ac:dyDescent="0.25">
      <c r="A333" s="76"/>
      <c r="B333" s="126"/>
      <c r="C333" s="127"/>
      <c r="D333" s="127"/>
      <c r="E333" s="217"/>
      <c r="F333" s="217"/>
      <c r="G333" s="217"/>
      <c r="H333" s="217"/>
      <c r="I333" s="217"/>
      <c r="J333" s="217"/>
      <c r="K333" s="217"/>
      <c r="L333" s="217"/>
      <c r="M333" s="115"/>
      <c r="N333" s="128"/>
      <c r="O333" s="105" t="str">
        <f t="shared" si="4"/>
        <v/>
      </c>
      <c r="P333" s="76"/>
    </row>
    <row r="334" spans="1:16" x14ac:dyDescent="0.25">
      <c r="A334" s="76"/>
      <c r="B334" s="126"/>
      <c r="C334" s="127"/>
      <c r="D334" s="127"/>
      <c r="E334" s="217"/>
      <c r="F334" s="217"/>
      <c r="G334" s="217"/>
      <c r="H334" s="217"/>
      <c r="I334" s="217"/>
      <c r="J334" s="217"/>
      <c r="K334" s="217"/>
      <c r="L334" s="217"/>
      <c r="M334" s="115"/>
      <c r="N334" s="128"/>
      <c r="O334" s="105" t="str">
        <f t="shared" si="4"/>
        <v/>
      </c>
      <c r="P334" s="76"/>
    </row>
    <row r="335" spans="1:16" x14ac:dyDescent="0.25">
      <c r="A335" s="76"/>
      <c r="B335" s="126"/>
      <c r="C335" s="127"/>
      <c r="D335" s="127"/>
      <c r="E335" s="217"/>
      <c r="F335" s="217"/>
      <c r="G335" s="217"/>
      <c r="H335" s="217"/>
      <c r="I335" s="217"/>
      <c r="J335" s="217"/>
      <c r="K335" s="217"/>
      <c r="L335" s="217"/>
      <c r="M335" s="115"/>
      <c r="N335" s="128"/>
      <c r="O335" s="105" t="str">
        <f t="shared" si="4"/>
        <v/>
      </c>
      <c r="P335" s="76"/>
    </row>
    <row r="336" spans="1:16" x14ac:dyDescent="0.25">
      <c r="A336" s="76"/>
      <c r="B336" s="126"/>
      <c r="C336" s="127"/>
      <c r="D336" s="127"/>
      <c r="E336" s="217"/>
      <c r="F336" s="217"/>
      <c r="G336" s="217"/>
      <c r="H336" s="217"/>
      <c r="I336" s="217"/>
      <c r="J336" s="217"/>
      <c r="K336" s="217"/>
      <c r="L336" s="217"/>
      <c r="M336" s="115"/>
      <c r="N336" s="128"/>
      <c r="O336" s="105" t="str">
        <f t="shared" si="4"/>
        <v/>
      </c>
      <c r="P336" s="76"/>
    </row>
    <row r="337" spans="1:16" x14ac:dyDescent="0.25">
      <c r="A337" s="76"/>
      <c r="B337" s="126"/>
      <c r="C337" s="127"/>
      <c r="D337" s="127"/>
      <c r="E337" s="217"/>
      <c r="F337" s="217"/>
      <c r="G337" s="217"/>
      <c r="H337" s="217"/>
      <c r="I337" s="217"/>
      <c r="J337" s="217"/>
      <c r="K337" s="217"/>
      <c r="L337" s="217"/>
      <c r="M337" s="115"/>
      <c r="N337" s="128"/>
      <c r="O337" s="105" t="str">
        <f t="shared" si="4"/>
        <v/>
      </c>
      <c r="P337" s="76"/>
    </row>
    <row r="338" spans="1:16" x14ac:dyDescent="0.25">
      <c r="A338" s="76"/>
      <c r="B338" s="126"/>
      <c r="C338" s="127"/>
      <c r="D338" s="127"/>
      <c r="E338" s="217"/>
      <c r="F338" s="217"/>
      <c r="G338" s="217"/>
      <c r="H338" s="217"/>
      <c r="I338" s="217"/>
      <c r="J338" s="217"/>
      <c r="K338" s="217"/>
      <c r="L338" s="217"/>
      <c r="M338" s="115"/>
      <c r="N338" s="128"/>
      <c r="O338" s="105" t="str">
        <f t="shared" si="4"/>
        <v/>
      </c>
      <c r="P338" s="76"/>
    </row>
    <row r="339" spans="1:16" x14ac:dyDescent="0.25">
      <c r="A339" s="76"/>
      <c r="B339" s="126"/>
      <c r="C339" s="127"/>
      <c r="D339" s="127"/>
      <c r="E339" s="217"/>
      <c r="F339" s="217"/>
      <c r="G339" s="217"/>
      <c r="H339" s="217"/>
      <c r="I339" s="217"/>
      <c r="J339" s="217"/>
      <c r="K339" s="217"/>
      <c r="L339" s="217"/>
      <c r="M339" s="115"/>
      <c r="N339" s="128"/>
      <c r="O339" s="105" t="str">
        <f t="shared" si="4"/>
        <v/>
      </c>
      <c r="P339" s="76"/>
    </row>
    <row r="340" spans="1:16" x14ac:dyDescent="0.25">
      <c r="A340" s="76"/>
      <c r="B340" s="126"/>
      <c r="C340" s="127"/>
      <c r="D340" s="127"/>
      <c r="E340" s="217"/>
      <c r="F340" s="217"/>
      <c r="G340" s="217"/>
      <c r="H340" s="217"/>
      <c r="I340" s="217"/>
      <c r="J340" s="217"/>
      <c r="K340" s="217"/>
      <c r="L340" s="217"/>
      <c r="M340" s="115"/>
      <c r="N340" s="128"/>
      <c r="O340" s="105" t="str">
        <f t="shared" si="4"/>
        <v/>
      </c>
      <c r="P340" s="76"/>
    </row>
    <row r="341" spans="1:16" x14ac:dyDescent="0.25">
      <c r="A341" s="76"/>
      <c r="B341" s="126"/>
      <c r="C341" s="127"/>
      <c r="D341" s="127"/>
      <c r="E341" s="217"/>
      <c r="F341" s="217"/>
      <c r="G341" s="217"/>
      <c r="H341" s="217"/>
      <c r="I341" s="217"/>
      <c r="J341" s="217"/>
      <c r="K341" s="217"/>
      <c r="L341" s="217"/>
      <c r="M341" s="115"/>
      <c r="N341" s="128"/>
      <c r="O341" s="105" t="str">
        <f t="shared" si="4"/>
        <v/>
      </c>
      <c r="P341" s="76"/>
    </row>
    <row r="342" spans="1:16" x14ac:dyDescent="0.25">
      <c r="A342" s="76"/>
      <c r="B342" s="126"/>
      <c r="C342" s="127"/>
      <c r="D342" s="127"/>
      <c r="E342" s="217"/>
      <c r="F342" s="217"/>
      <c r="G342" s="217"/>
      <c r="H342" s="217"/>
      <c r="I342" s="217"/>
      <c r="J342" s="217"/>
      <c r="K342" s="217"/>
      <c r="L342" s="217"/>
      <c r="M342" s="115"/>
      <c r="N342" s="128"/>
      <c r="O342" s="105" t="str">
        <f t="shared" si="4"/>
        <v/>
      </c>
      <c r="P342" s="76"/>
    </row>
    <row r="343" spans="1:16" x14ac:dyDescent="0.25">
      <c r="A343" s="76"/>
      <c r="B343" s="126"/>
      <c r="C343" s="127"/>
      <c r="D343" s="127"/>
      <c r="E343" s="217"/>
      <c r="F343" s="217"/>
      <c r="G343" s="217"/>
      <c r="H343" s="217"/>
      <c r="I343" s="217"/>
      <c r="J343" s="217"/>
      <c r="K343" s="217"/>
      <c r="L343" s="217"/>
      <c r="M343" s="115"/>
      <c r="N343" s="128"/>
      <c r="O343" s="105" t="str">
        <f t="shared" ref="O343:O406" si="5">IF(ISERROR(VLOOKUP(M343,moedas_conversao,2,FALSE)*N343),"",VLOOKUP(M343,moedas_conversao,2,FALSE)*N343)</f>
        <v/>
      </c>
      <c r="P343" s="76"/>
    </row>
    <row r="344" spans="1:16" x14ac:dyDescent="0.25">
      <c r="A344" s="76"/>
      <c r="B344" s="126"/>
      <c r="C344" s="127"/>
      <c r="D344" s="127"/>
      <c r="E344" s="217"/>
      <c r="F344" s="217"/>
      <c r="G344" s="217"/>
      <c r="H344" s="217"/>
      <c r="I344" s="217"/>
      <c r="J344" s="217"/>
      <c r="K344" s="217"/>
      <c r="L344" s="217"/>
      <c r="M344" s="115"/>
      <c r="N344" s="128"/>
      <c r="O344" s="105" t="str">
        <f t="shared" si="5"/>
        <v/>
      </c>
      <c r="P344" s="76"/>
    </row>
    <row r="345" spans="1:16" x14ac:dyDescent="0.25">
      <c r="A345" s="76"/>
      <c r="B345" s="126"/>
      <c r="C345" s="127"/>
      <c r="D345" s="127"/>
      <c r="E345" s="217"/>
      <c r="F345" s="217"/>
      <c r="G345" s="217"/>
      <c r="H345" s="217"/>
      <c r="I345" s="217"/>
      <c r="J345" s="217"/>
      <c r="K345" s="217"/>
      <c r="L345" s="217"/>
      <c r="M345" s="115"/>
      <c r="N345" s="128"/>
      <c r="O345" s="105" t="str">
        <f t="shared" si="5"/>
        <v/>
      </c>
      <c r="P345" s="76"/>
    </row>
    <row r="346" spans="1:16" x14ac:dyDescent="0.25">
      <c r="A346" s="76"/>
      <c r="B346" s="126"/>
      <c r="C346" s="127"/>
      <c r="D346" s="127"/>
      <c r="E346" s="217"/>
      <c r="F346" s="217"/>
      <c r="G346" s="217"/>
      <c r="H346" s="217"/>
      <c r="I346" s="217"/>
      <c r="J346" s="217"/>
      <c r="K346" s="217"/>
      <c r="L346" s="217"/>
      <c r="M346" s="115"/>
      <c r="N346" s="128"/>
      <c r="O346" s="105" t="str">
        <f t="shared" si="5"/>
        <v/>
      </c>
      <c r="P346" s="76"/>
    </row>
    <row r="347" spans="1:16" x14ac:dyDescent="0.25">
      <c r="A347" s="76"/>
      <c r="B347" s="126"/>
      <c r="C347" s="127"/>
      <c r="D347" s="127"/>
      <c r="E347" s="217"/>
      <c r="F347" s="217"/>
      <c r="G347" s="217"/>
      <c r="H347" s="217"/>
      <c r="I347" s="217"/>
      <c r="J347" s="217"/>
      <c r="K347" s="217"/>
      <c r="L347" s="217"/>
      <c r="M347" s="115"/>
      <c r="N347" s="128"/>
      <c r="O347" s="105" t="str">
        <f t="shared" si="5"/>
        <v/>
      </c>
      <c r="P347" s="76"/>
    </row>
    <row r="348" spans="1:16" x14ac:dyDescent="0.25">
      <c r="A348" s="76"/>
      <c r="B348" s="126"/>
      <c r="C348" s="127"/>
      <c r="D348" s="127"/>
      <c r="E348" s="217"/>
      <c r="F348" s="217"/>
      <c r="G348" s="217"/>
      <c r="H348" s="217"/>
      <c r="I348" s="217"/>
      <c r="J348" s="217"/>
      <c r="K348" s="217"/>
      <c r="L348" s="217"/>
      <c r="M348" s="115"/>
      <c r="N348" s="128"/>
      <c r="O348" s="105" t="str">
        <f t="shared" si="5"/>
        <v/>
      </c>
      <c r="P348" s="76"/>
    </row>
    <row r="349" spans="1:16" x14ac:dyDescent="0.25">
      <c r="A349" s="76"/>
      <c r="B349" s="126"/>
      <c r="C349" s="127"/>
      <c r="D349" s="127"/>
      <c r="E349" s="217"/>
      <c r="F349" s="217"/>
      <c r="G349" s="217"/>
      <c r="H349" s="217"/>
      <c r="I349" s="217"/>
      <c r="J349" s="217"/>
      <c r="K349" s="217"/>
      <c r="L349" s="217"/>
      <c r="M349" s="115"/>
      <c r="N349" s="128"/>
      <c r="O349" s="105" t="str">
        <f t="shared" si="5"/>
        <v/>
      </c>
      <c r="P349" s="76"/>
    </row>
    <row r="350" spans="1:16" x14ac:dyDescent="0.25">
      <c r="A350" s="76"/>
      <c r="B350" s="126"/>
      <c r="C350" s="127"/>
      <c r="D350" s="127"/>
      <c r="E350" s="217"/>
      <c r="F350" s="217"/>
      <c r="G350" s="217"/>
      <c r="H350" s="217"/>
      <c r="I350" s="217"/>
      <c r="J350" s="217"/>
      <c r="K350" s="217"/>
      <c r="L350" s="217"/>
      <c r="M350" s="115"/>
      <c r="N350" s="128"/>
      <c r="O350" s="105" t="str">
        <f t="shared" si="5"/>
        <v/>
      </c>
      <c r="P350" s="76"/>
    </row>
    <row r="351" spans="1:16" x14ac:dyDescent="0.25">
      <c r="A351" s="76"/>
      <c r="B351" s="126"/>
      <c r="C351" s="127"/>
      <c r="D351" s="127"/>
      <c r="E351" s="217"/>
      <c r="F351" s="217"/>
      <c r="G351" s="217"/>
      <c r="H351" s="217"/>
      <c r="I351" s="217"/>
      <c r="J351" s="217"/>
      <c r="K351" s="217"/>
      <c r="L351" s="217"/>
      <c r="M351" s="115"/>
      <c r="N351" s="128"/>
      <c r="O351" s="105" t="str">
        <f t="shared" si="5"/>
        <v/>
      </c>
      <c r="P351" s="76"/>
    </row>
    <row r="352" spans="1:16" x14ac:dyDescent="0.25">
      <c r="A352" s="76"/>
      <c r="B352" s="126"/>
      <c r="C352" s="127"/>
      <c r="D352" s="127"/>
      <c r="E352" s="217"/>
      <c r="F352" s="217"/>
      <c r="G352" s="217"/>
      <c r="H352" s="217"/>
      <c r="I352" s="217"/>
      <c r="J352" s="217"/>
      <c r="K352" s="217"/>
      <c r="L352" s="217"/>
      <c r="M352" s="115"/>
      <c r="N352" s="128"/>
      <c r="O352" s="105" t="str">
        <f t="shared" si="5"/>
        <v/>
      </c>
      <c r="P352" s="76"/>
    </row>
    <row r="353" spans="1:16" x14ac:dyDescent="0.25">
      <c r="A353" s="76"/>
      <c r="B353" s="126"/>
      <c r="C353" s="127"/>
      <c r="D353" s="127"/>
      <c r="E353" s="217"/>
      <c r="F353" s="217"/>
      <c r="G353" s="217"/>
      <c r="H353" s="217"/>
      <c r="I353" s="217"/>
      <c r="J353" s="217"/>
      <c r="K353" s="217"/>
      <c r="L353" s="217"/>
      <c r="M353" s="115"/>
      <c r="N353" s="128"/>
      <c r="O353" s="105" t="str">
        <f t="shared" si="5"/>
        <v/>
      </c>
      <c r="P353" s="76"/>
    </row>
    <row r="354" spans="1:16" x14ac:dyDescent="0.25">
      <c r="A354" s="76"/>
      <c r="B354" s="126"/>
      <c r="C354" s="127"/>
      <c r="D354" s="127"/>
      <c r="E354" s="217"/>
      <c r="F354" s="217"/>
      <c r="G354" s="217"/>
      <c r="H354" s="217"/>
      <c r="I354" s="217"/>
      <c r="J354" s="217"/>
      <c r="K354" s="217"/>
      <c r="L354" s="217"/>
      <c r="M354" s="115"/>
      <c r="N354" s="128"/>
      <c r="O354" s="105" t="str">
        <f t="shared" si="5"/>
        <v/>
      </c>
      <c r="P354" s="76"/>
    </row>
    <row r="355" spans="1:16" x14ac:dyDescent="0.25">
      <c r="A355" s="76"/>
      <c r="B355" s="126"/>
      <c r="C355" s="127"/>
      <c r="D355" s="127"/>
      <c r="E355" s="217"/>
      <c r="F355" s="217"/>
      <c r="G355" s="217"/>
      <c r="H355" s="217"/>
      <c r="I355" s="217"/>
      <c r="J355" s="217"/>
      <c r="K355" s="217"/>
      <c r="L355" s="217"/>
      <c r="M355" s="115"/>
      <c r="N355" s="128"/>
      <c r="O355" s="105" t="str">
        <f t="shared" si="5"/>
        <v/>
      </c>
      <c r="P355" s="76"/>
    </row>
    <row r="356" spans="1:16" x14ac:dyDescent="0.25">
      <c r="A356" s="76"/>
      <c r="B356" s="126"/>
      <c r="C356" s="127"/>
      <c r="D356" s="127"/>
      <c r="E356" s="217"/>
      <c r="F356" s="217"/>
      <c r="G356" s="217"/>
      <c r="H356" s="217"/>
      <c r="I356" s="217"/>
      <c r="J356" s="217"/>
      <c r="K356" s="217"/>
      <c r="L356" s="217"/>
      <c r="M356" s="115"/>
      <c r="N356" s="128"/>
      <c r="O356" s="105" t="str">
        <f t="shared" si="5"/>
        <v/>
      </c>
      <c r="P356" s="76"/>
    </row>
    <row r="357" spans="1:16" x14ac:dyDescent="0.25">
      <c r="A357" s="76"/>
      <c r="B357" s="126"/>
      <c r="C357" s="127"/>
      <c r="D357" s="127"/>
      <c r="E357" s="217"/>
      <c r="F357" s="217"/>
      <c r="G357" s="217"/>
      <c r="H357" s="217"/>
      <c r="I357" s="217"/>
      <c r="J357" s="217"/>
      <c r="K357" s="217"/>
      <c r="L357" s="217"/>
      <c r="M357" s="115"/>
      <c r="N357" s="128"/>
      <c r="O357" s="105" t="str">
        <f t="shared" si="5"/>
        <v/>
      </c>
      <c r="P357" s="76"/>
    </row>
    <row r="358" spans="1:16" x14ac:dyDescent="0.25">
      <c r="A358" s="76"/>
      <c r="B358" s="126"/>
      <c r="C358" s="127"/>
      <c r="D358" s="127"/>
      <c r="E358" s="217"/>
      <c r="F358" s="217"/>
      <c r="G358" s="217"/>
      <c r="H358" s="217"/>
      <c r="I358" s="217"/>
      <c r="J358" s="217"/>
      <c r="K358" s="217"/>
      <c r="L358" s="217"/>
      <c r="M358" s="115"/>
      <c r="N358" s="128"/>
      <c r="O358" s="105" t="str">
        <f t="shared" si="5"/>
        <v/>
      </c>
      <c r="P358" s="76"/>
    </row>
    <row r="359" spans="1:16" x14ac:dyDescent="0.25">
      <c r="A359" s="76"/>
      <c r="B359" s="126"/>
      <c r="C359" s="127"/>
      <c r="D359" s="127"/>
      <c r="E359" s="217"/>
      <c r="F359" s="217"/>
      <c r="G359" s="217"/>
      <c r="H359" s="217"/>
      <c r="I359" s="217"/>
      <c r="J359" s="217"/>
      <c r="K359" s="217"/>
      <c r="L359" s="217"/>
      <c r="M359" s="115"/>
      <c r="N359" s="128"/>
      <c r="O359" s="105" t="str">
        <f t="shared" si="5"/>
        <v/>
      </c>
      <c r="P359" s="76"/>
    </row>
    <row r="360" spans="1:16" x14ac:dyDescent="0.25">
      <c r="A360" s="76"/>
      <c r="B360" s="126"/>
      <c r="C360" s="127"/>
      <c r="D360" s="127"/>
      <c r="E360" s="217"/>
      <c r="F360" s="217"/>
      <c r="G360" s="217"/>
      <c r="H360" s="217"/>
      <c r="I360" s="217"/>
      <c r="J360" s="217"/>
      <c r="K360" s="217"/>
      <c r="L360" s="217"/>
      <c r="M360" s="115"/>
      <c r="N360" s="128"/>
      <c r="O360" s="105" t="str">
        <f t="shared" si="5"/>
        <v/>
      </c>
      <c r="P360" s="76"/>
    </row>
    <row r="361" spans="1:16" x14ac:dyDescent="0.25">
      <c r="A361" s="76"/>
      <c r="B361" s="126"/>
      <c r="C361" s="127"/>
      <c r="D361" s="127"/>
      <c r="E361" s="217"/>
      <c r="F361" s="217"/>
      <c r="G361" s="217"/>
      <c r="H361" s="217"/>
      <c r="I361" s="217"/>
      <c r="J361" s="217"/>
      <c r="K361" s="217"/>
      <c r="L361" s="217"/>
      <c r="M361" s="115"/>
      <c r="N361" s="128"/>
      <c r="O361" s="105" t="str">
        <f t="shared" si="5"/>
        <v/>
      </c>
      <c r="P361" s="76"/>
    </row>
    <row r="362" spans="1:16" x14ac:dyDescent="0.25">
      <c r="A362" s="76"/>
      <c r="B362" s="126"/>
      <c r="C362" s="127"/>
      <c r="D362" s="127"/>
      <c r="E362" s="217"/>
      <c r="F362" s="217"/>
      <c r="G362" s="217"/>
      <c r="H362" s="217"/>
      <c r="I362" s="217"/>
      <c r="J362" s="217"/>
      <c r="K362" s="217"/>
      <c r="L362" s="217"/>
      <c r="M362" s="115"/>
      <c r="N362" s="128"/>
      <c r="O362" s="105" t="str">
        <f t="shared" si="5"/>
        <v/>
      </c>
      <c r="P362" s="76"/>
    </row>
    <row r="363" spans="1:16" x14ac:dyDescent="0.25">
      <c r="A363" s="76"/>
      <c r="B363" s="126"/>
      <c r="C363" s="127"/>
      <c r="D363" s="127"/>
      <c r="E363" s="217"/>
      <c r="F363" s="217"/>
      <c r="G363" s="217"/>
      <c r="H363" s="217"/>
      <c r="I363" s="217"/>
      <c r="J363" s="217"/>
      <c r="K363" s="217"/>
      <c r="L363" s="217"/>
      <c r="M363" s="115"/>
      <c r="N363" s="128"/>
      <c r="O363" s="105" t="str">
        <f t="shared" si="5"/>
        <v/>
      </c>
      <c r="P363" s="76"/>
    </row>
    <row r="364" spans="1:16" x14ac:dyDescent="0.25">
      <c r="A364" s="76"/>
      <c r="B364" s="126"/>
      <c r="C364" s="127"/>
      <c r="D364" s="127"/>
      <c r="E364" s="217"/>
      <c r="F364" s="217"/>
      <c r="G364" s="217"/>
      <c r="H364" s="217"/>
      <c r="I364" s="217"/>
      <c r="J364" s="217"/>
      <c r="K364" s="217"/>
      <c r="L364" s="217"/>
      <c r="M364" s="115"/>
      <c r="N364" s="128"/>
      <c r="O364" s="105" t="str">
        <f t="shared" si="5"/>
        <v/>
      </c>
      <c r="P364" s="76"/>
    </row>
    <row r="365" spans="1:16" x14ac:dyDescent="0.25">
      <c r="A365" s="76"/>
      <c r="B365" s="126"/>
      <c r="C365" s="127"/>
      <c r="D365" s="127"/>
      <c r="E365" s="217"/>
      <c r="F365" s="217"/>
      <c r="G365" s="217"/>
      <c r="H365" s="217"/>
      <c r="I365" s="217"/>
      <c r="J365" s="217"/>
      <c r="K365" s="217"/>
      <c r="L365" s="217"/>
      <c r="M365" s="115"/>
      <c r="N365" s="128"/>
      <c r="O365" s="105" t="str">
        <f t="shared" si="5"/>
        <v/>
      </c>
      <c r="P365" s="76"/>
    </row>
    <row r="366" spans="1:16" x14ac:dyDescent="0.25">
      <c r="A366" s="76"/>
      <c r="B366" s="126"/>
      <c r="C366" s="127"/>
      <c r="D366" s="127"/>
      <c r="E366" s="217"/>
      <c r="F366" s="217"/>
      <c r="G366" s="217"/>
      <c r="H366" s="217"/>
      <c r="I366" s="217"/>
      <c r="J366" s="217"/>
      <c r="K366" s="217"/>
      <c r="L366" s="217"/>
      <c r="M366" s="115"/>
      <c r="N366" s="128"/>
      <c r="O366" s="105" t="str">
        <f t="shared" si="5"/>
        <v/>
      </c>
      <c r="P366" s="76"/>
    </row>
    <row r="367" spans="1:16" x14ac:dyDescent="0.25">
      <c r="A367" s="76"/>
      <c r="B367" s="126"/>
      <c r="C367" s="127"/>
      <c r="D367" s="127"/>
      <c r="E367" s="217"/>
      <c r="F367" s="217"/>
      <c r="G367" s="217"/>
      <c r="H367" s="217"/>
      <c r="I367" s="217"/>
      <c r="J367" s="217"/>
      <c r="K367" s="217"/>
      <c r="L367" s="217"/>
      <c r="M367" s="115"/>
      <c r="N367" s="128"/>
      <c r="O367" s="105" t="str">
        <f t="shared" si="5"/>
        <v/>
      </c>
      <c r="P367" s="76"/>
    </row>
    <row r="368" spans="1:16" x14ac:dyDescent="0.25">
      <c r="A368" s="76"/>
      <c r="B368" s="126"/>
      <c r="C368" s="127"/>
      <c r="D368" s="127"/>
      <c r="E368" s="217"/>
      <c r="F368" s="217"/>
      <c r="G368" s="217"/>
      <c r="H368" s="217"/>
      <c r="I368" s="217"/>
      <c r="J368" s="217"/>
      <c r="K368" s="217"/>
      <c r="L368" s="217"/>
      <c r="M368" s="115"/>
      <c r="N368" s="128"/>
      <c r="O368" s="105" t="str">
        <f t="shared" si="5"/>
        <v/>
      </c>
      <c r="P368" s="76"/>
    </row>
    <row r="369" spans="1:16" x14ac:dyDescent="0.25">
      <c r="A369" s="76"/>
      <c r="B369" s="126"/>
      <c r="C369" s="127"/>
      <c r="D369" s="127"/>
      <c r="E369" s="217"/>
      <c r="F369" s="217"/>
      <c r="G369" s="217"/>
      <c r="H369" s="217"/>
      <c r="I369" s="217"/>
      <c r="J369" s="217"/>
      <c r="K369" s="217"/>
      <c r="L369" s="217"/>
      <c r="M369" s="115"/>
      <c r="N369" s="128"/>
      <c r="O369" s="105" t="str">
        <f t="shared" si="5"/>
        <v/>
      </c>
      <c r="P369" s="76"/>
    </row>
    <row r="370" spans="1:16" x14ac:dyDescent="0.25">
      <c r="A370" s="76"/>
      <c r="B370" s="126"/>
      <c r="C370" s="127"/>
      <c r="D370" s="127"/>
      <c r="E370" s="217"/>
      <c r="F370" s="217"/>
      <c r="G370" s="217"/>
      <c r="H370" s="217"/>
      <c r="I370" s="217"/>
      <c r="J370" s="217"/>
      <c r="K370" s="217"/>
      <c r="L370" s="217"/>
      <c r="M370" s="115"/>
      <c r="N370" s="128"/>
      <c r="O370" s="105" t="str">
        <f t="shared" si="5"/>
        <v/>
      </c>
      <c r="P370" s="76"/>
    </row>
    <row r="371" spans="1:16" x14ac:dyDescent="0.25">
      <c r="A371" s="76"/>
      <c r="B371" s="126"/>
      <c r="C371" s="127"/>
      <c r="D371" s="127"/>
      <c r="E371" s="217"/>
      <c r="F371" s="217"/>
      <c r="G371" s="217"/>
      <c r="H371" s="217"/>
      <c r="I371" s="217"/>
      <c r="J371" s="217"/>
      <c r="K371" s="217"/>
      <c r="L371" s="217"/>
      <c r="M371" s="115"/>
      <c r="N371" s="128"/>
      <c r="O371" s="105" t="str">
        <f t="shared" si="5"/>
        <v/>
      </c>
      <c r="P371" s="76"/>
    </row>
    <row r="372" spans="1:16" x14ac:dyDescent="0.25">
      <c r="A372" s="76"/>
      <c r="B372" s="126"/>
      <c r="C372" s="127"/>
      <c r="D372" s="127"/>
      <c r="E372" s="217"/>
      <c r="F372" s="217"/>
      <c r="G372" s="217"/>
      <c r="H372" s="217"/>
      <c r="I372" s="217"/>
      <c r="J372" s="217"/>
      <c r="K372" s="217"/>
      <c r="L372" s="217"/>
      <c r="M372" s="115"/>
      <c r="N372" s="128"/>
      <c r="O372" s="105" t="str">
        <f t="shared" si="5"/>
        <v/>
      </c>
      <c r="P372" s="76"/>
    </row>
    <row r="373" spans="1:16" x14ac:dyDescent="0.25">
      <c r="A373" s="76"/>
      <c r="B373" s="126"/>
      <c r="C373" s="127"/>
      <c r="D373" s="127"/>
      <c r="E373" s="217"/>
      <c r="F373" s="217"/>
      <c r="G373" s="217"/>
      <c r="H373" s="217"/>
      <c r="I373" s="217"/>
      <c r="J373" s="217"/>
      <c r="K373" s="217"/>
      <c r="L373" s="217"/>
      <c r="M373" s="115"/>
      <c r="N373" s="128"/>
      <c r="O373" s="105" t="str">
        <f t="shared" si="5"/>
        <v/>
      </c>
      <c r="P373" s="76"/>
    </row>
    <row r="374" spans="1:16" x14ac:dyDescent="0.25">
      <c r="A374" s="76"/>
      <c r="B374" s="126"/>
      <c r="C374" s="127"/>
      <c r="D374" s="127"/>
      <c r="E374" s="217"/>
      <c r="F374" s="217"/>
      <c r="G374" s="217"/>
      <c r="H374" s="217"/>
      <c r="I374" s="217"/>
      <c r="J374" s="217"/>
      <c r="K374" s="217"/>
      <c r="L374" s="217"/>
      <c r="M374" s="115"/>
      <c r="N374" s="128"/>
      <c r="O374" s="105" t="str">
        <f t="shared" si="5"/>
        <v/>
      </c>
      <c r="P374" s="76"/>
    </row>
    <row r="375" spans="1:16" x14ac:dyDescent="0.25">
      <c r="A375" s="76"/>
      <c r="B375" s="126"/>
      <c r="C375" s="127"/>
      <c r="D375" s="127"/>
      <c r="E375" s="217"/>
      <c r="F375" s="217"/>
      <c r="G375" s="217"/>
      <c r="H375" s="217"/>
      <c r="I375" s="217"/>
      <c r="J375" s="217"/>
      <c r="K375" s="217"/>
      <c r="L375" s="217"/>
      <c r="M375" s="115"/>
      <c r="N375" s="128"/>
      <c r="O375" s="105" t="str">
        <f t="shared" si="5"/>
        <v/>
      </c>
      <c r="P375" s="76"/>
    </row>
    <row r="376" spans="1:16" x14ac:dyDescent="0.25">
      <c r="A376" s="76"/>
      <c r="B376" s="126"/>
      <c r="C376" s="127"/>
      <c r="D376" s="127"/>
      <c r="E376" s="217"/>
      <c r="F376" s="217"/>
      <c r="G376" s="217"/>
      <c r="H376" s="217"/>
      <c r="I376" s="217"/>
      <c r="J376" s="217"/>
      <c r="K376" s="217"/>
      <c r="L376" s="217"/>
      <c r="M376" s="115"/>
      <c r="N376" s="128"/>
      <c r="O376" s="105" t="str">
        <f t="shared" si="5"/>
        <v/>
      </c>
      <c r="P376" s="76"/>
    </row>
    <row r="377" spans="1:16" x14ac:dyDescent="0.25">
      <c r="A377" s="76"/>
      <c r="B377" s="126"/>
      <c r="C377" s="127"/>
      <c r="D377" s="127"/>
      <c r="E377" s="217"/>
      <c r="F377" s="217"/>
      <c r="G377" s="217"/>
      <c r="H377" s="217"/>
      <c r="I377" s="217"/>
      <c r="J377" s="217"/>
      <c r="K377" s="217"/>
      <c r="L377" s="217"/>
      <c r="M377" s="115"/>
      <c r="N377" s="128"/>
      <c r="O377" s="105" t="str">
        <f t="shared" si="5"/>
        <v/>
      </c>
      <c r="P377" s="76"/>
    </row>
    <row r="378" spans="1:16" x14ac:dyDescent="0.25">
      <c r="A378" s="76"/>
      <c r="B378" s="126"/>
      <c r="C378" s="127"/>
      <c r="D378" s="127"/>
      <c r="E378" s="217"/>
      <c r="F378" s="217"/>
      <c r="G378" s="217"/>
      <c r="H378" s="217"/>
      <c r="I378" s="217"/>
      <c r="J378" s="217"/>
      <c r="K378" s="217"/>
      <c r="L378" s="217"/>
      <c r="M378" s="115"/>
      <c r="N378" s="128"/>
      <c r="O378" s="105" t="str">
        <f t="shared" si="5"/>
        <v/>
      </c>
      <c r="P378" s="76"/>
    </row>
    <row r="379" spans="1:16" x14ac:dyDescent="0.25">
      <c r="A379" s="76"/>
      <c r="B379" s="126"/>
      <c r="C379" s="127"/>
      <c r="D379" s="127"/>
      <c r="E379" s="217"/>
      <c r="F379" s="217"/>
      <c r="G379" s="217"/>
      <c r="H379" s="217"/>
      <c r="I379" s="217"/>
      <c r="J379" s="217"/>
      <c r="K379" s="217"/>
      <c r="L379" s="217"/>
      <c r="M379" s="115"/>
      <c r="N379" s="128"/>
      <c r="O379" s="105" t="str">
        <f t="shared" si="5"/>
        <v/>
      </c>
      <c r="P379" s="76"/>
    </row>
    <row r="380" spans="1:16" x14ac:dyDescent="0.25">
      <c r="A380" s="76"/>
      <c r="B380" s="126"/>
      <c r="C380" s="127"/>
      <c r="D380" s="127"/>
      <c r="E380" s="217"/>
      <c r="F380" s="217"/>
      <c r="G380" s="217"/>
      <c r="H380" s="217"/>
      <c r="I380" s="217"/>
      <c r="J380" s="217"/>
      <c r="K380" s="217"/>
      <c r="L380" s="217"/>
      <c r="M380" s="115"/>
      <c r="N380" s="128"/>
      <c r="O380" s="105" t="str">
        <f t="shared" si="5"/>
        <v/>
      </c>
      <c r="P380" s="76"/>
    </row>
    <row r="381" spans="1:16" x14ac:dyDescent="0.25">
      <c r="A381" s="76"/>
      <c r="B381" s="126"/>
      <c r="C381" s="127"/>
      <c r="D381" s="127"/>
      <c r="E381" s="217"/>
      <c r="F381" s="217"/>
      <c r="G381" s="217"/>
      <c r="H381" s="217"/>
      <c r="I381" s="217"/>
      <c r="J381" s="217"/>
      <c r="K381" s="217"/>
      <c r="L381" s="217"/>
      <c r="M381" s="115"/>
      <c r="N381" s="128"/>
      <c r="O381" s="105" t="str">
        <f t="shared" si="5"/>
        <v/>
      </c>
      <c r="P381" s="76"/>
    </row>
    <row r="382" spans="1:16" x14ac:dyDescent="0.25">
      <c r="A382" s="76"/>
      <c r="B382" s="126"/>
      <c r="C382" s="127"/>
      <c r="D382" s="127"/>
      <c r="E382" s="217"/>
      <c r="F382" s="217"/>
      <c r="G382" s="217"/>
      <c r="H382" s="217"/>
      <c r="I382" s="217"/>
      <c r="J382" s="217"/>
      <c r="K382" s="217"/>
      <c r="L382" s="217"/>
      <c r="M382" s="115"/>
      <c r="N382" s="128"/>
      <c r="O382" s="105" t="str">
        <f t="shared" si="5"/>
        <v/>
      </c>
      <c r="P382" s="76"/>
    </row>
    <row r="383" spans="1:16" x14ac:dyDescent="0.25">
      <c r="A383" s="76"/>
      <c r="B383" s="126"/>
      <c r="C383" s="127"/>
      <c r="D383" s="127"/>
      <c r="E383" s="217"/>
      <c r="F383" s="217"/>
      <c r="G383" s="217"/>
      <c r="H383" s="217"/>
      <c r="I383" s="217"/>
      <c r="J383" s="217"/>
      <c r="K383" s="217"/>
      <c r="L383" s="217"/>
      <c r="M383" s="115"/>
      <c r="N383" s="128"/>
      <c r="O383" s="105" t="str">
        <f t="shared" si="5"/>
        <v/>
      </c>
      <c r="P383" s="76"/>
    </row>
    <row r="384" spans="1:16" x14ac:dyDescent="0.25">
      <c r="A384" s="76"/>
      <c r="B384" s="126"/>
      <c r="C384" s="127"/>
      <c r="D384" s="127"/>
      <c r="E384" s="217"/>
      <c r="F384" s="217"/>
      <c r="G384" s="217"/>
      <c r="H384" s="217"/>
      <c r="I384" s="217"/>
      <c r="J384" s="217"/>
      <c r="K384" s="217"/>
      <c r="L384" s="217"/>
      <c r="M384" s="115"/>
      <c r="N384" s="128"/>
      <c r="O384" s="105" t="str">
        <f t="shared" si="5"/>
        <v/>
      </c>
      <c r="P384" s="76"/>
    </row>
    <row r="385" spans="1:16" x14ac:dyDescent="0.25">
      <c r="A385" s="76"/>
      <c r="B385" s="126"/>
      <c r="C385" s="127"/>
      <c r="D385" s="127"/>
      <c r="E385" s="217"/>
      <c r="F385" s="217"/>
      <c r="G385" s="217"/>
      <c r="H385" s="217"/>
      <c r="I385" s="217"/>
      <c r="J385" s="217"/>
      <c r="K385" s="217"/>
      <c r="L385" s="217"/>
      <c r="M385" s="115"/>
      <c r="N385" s="128"/>
      <c r="O385" s="105" t="str">
        <f t="shared" si="5"/>
        <v/>
      </c>
      <c r="P385" s="76"/>
    </row>
    <row r="386" spans="1:16" x14ac:dyDescent="0.25">
      <c r="A386" s="76"/>
      <c r="B386" s="126"/>
      <c r="C386" s="127"/>
      <c r="D386" s="127"/>
      <c r="E386" s="217"/>
      <c r="F386" s="217"/>
      <c r="G386" s="217"/>
      <c r="H386" s="217"/>
      <c r="I386" s="217"/>
      <c r="J386" s="217"/>
      <c r="K386" s="217"/>
      <c r="L386" s="217"/>
      <c r="M386" s="115"/>
      <c r="N386" s="128"/>
      <c r="O386" s="105" t="str">
        <f t="shared" si="5"/>
        <v/>
      </c>
      <c r="P386" s="76"/>
    </row>
    <row r="387" spans="1:16" x14ac:dyDescent="0.25">
      <c r="A387" s="76"/>
      <c r="B387" s="126"/>
      <c r="C387" s="127"/>
      <c r="D387" s="127"/>
      <c r="E387" s="217"/>
      <c r="F387" s="217"/>
      <c r="G387" s="217"/>
      <c r="H387" s="217"/>
      <c r="I387" s="217"/>
      <c r="J387" s="217"/>
      <c r="K387" s="217"/>
      <c r="L387" s="217"/>
      <c r="M387" s="115"/>
      <c r="N387" s="128"/>
      <c r="O387" s="105" t="str">
        <f t="shared" si="5"/>
        <v/>
      </c>
      <c r="P387" s="76"/>
    </row>
    <row r="388" spans="1:16" x14ac:dyDescent="0.25">
      <c r="A388" s="76"/>
      <c r="B388" s="126"/>
      <c r="C388" s="127"/>
      <c r="D388" s="127"/>
      <c r="E388" s="217"/>
      <c r="F388" s="217"/>
      <c r="G388" s="217"/>
      <c r="H388" s="217"/>
      <c r="I388" s="217"/>
      <c r="J388" s="217"/>
      <c r="K388" s="217"/>
      <c r="L388" s="217"/>
      <c r="M388" s="115"/>
      <c r="N388" s="128"/>
      <c r="O388" s="105" t="str">
        <f t="shared" si="5"/>
        <v/>
      </c>
      <c r="P388" s="76"/>
    </row>
    <row r="389" spans="1:16" x14ac:dyDescent="0.25">
      <c r="A389" s="76"/>
      <c r="B389" s="126"/>
      <c r="C389" s="127"/>
      <c r="D389" s="127"/>
      <c r="E389" s="217"/>
      <c r="F389" s="217"/>
      <c r="G389" s="217"/>
      <c r="H389" s="217"/>
      <c r="I389" s="217"/>
      <c r="J389" s="217"/>
      <c r="K389" s="217"/>
      <c r="L389" s="217"/>
      <c r="M389" s="115"/>
      <c r="N389" s="128"/>
      <c r="O389" s="105" t="str">
        <f t="shared" si="5"/>
        <v/>
      </c>
      <c r="P389" s="76"/>
    </row>
    <row r="390" spans="1:16" x14ac:dyDescent="0.25">
      <c r="A390" s="76"/>
      <c r="B390" s="126"/>
      <c r="C390" s="127"/>
      <c r="D390" s="127"/>
      <c r="E390" s="217"/>
      <c r="F390" s="217"/>
      <c r="G390" s="217"/>
      <c r="H390" s="217"/>
      <c r="I390" s="217"/>
      <c r="J390" s="217"/>
      <c r="K390" s="217"/>
      <c r="L390" s="217"/>
      <c r="M390" s="115"/>
      <c r="N390" s="128"/>
      <c r="O390" s="105" t="str">
        <f t="shared" si="5"/>
        <v/>
      </c>
      <c r="P390" s="76"/>
    </row>
    <row r="391" spans="1:16" x14ac:dyDescent="0.25">
      <c r="A391" s="76"/>
      <c r="B391" s="126"/>
      <c r="C391" s="127"/>
      <c r="D391" s="127"/>
      <c r="E391" s="217"/>
      <c r="F391" s="217"/>
      <c r="G391" s="217"/>
      <c r="H391" s="217"/>
      <c r="I391" s="217"/>
      <c r="J391" s="217"/>
      <c r="K391" s="217"/>
      <c r="L391" s="217"/>
      <c r="M391" s="115"/>
      <c r="N391" s="128"/>
      <c r="O391" s="105" t="str">
        <f t="shared" si="5"/>
        <v/>
      </c>
      <c r="P391" s="76"/>
    </row>
    <row r="392" spans="1:16" x14ac:dyDescent="0.25">
      <c r="A392" s="76"/>
      <c r="B392" s="126"/>
      <c r="C392" s="127"/>
      <c r="D392" s="127"/>
      <c r="E392" s="217"/>
      <c r="F392" s="217"/>
      <c r="G392" s="217"/>
      <c r="H392" s="217"/>
      <c r="I392" s="217"/>
      <c r="J392" s="217"/>
      <c r="K392" s="217"/>
      <c r="L392" s="217"/>
      <c r="M392" s="115"/>
      <c r="N392" s="128"/>
      <c r="O392" s="105" t="str">
        <f t="shared" si="5"/>
        <v/>
      </c>
      <c r="P392" s="76"/>
    </row>
    <row r="393" spans="1:16" x14ac:dyDescent="0.25">
      <c r="A393" s="76"/>
      <c r="B393" s="126"/>
      <c r="C393" s="127"/>
      <c r="D393" s="127"/>
      <c r="E393" s="217"/>
      <c r="F393" s="217"/>
      <c r="G393" s="217"/>
      <c r="H393" s="217"/>
      <c r="I393" s="217"/>
      <c r="J393" s="217"/>
      <c r="K393" s="217"/>
      <c r="L393" s="217"/>
      <c r="M393" s="115"/>
      <c r="N393" s="128"/>
      <c r="O393" s="105" t="str">
        <f t="shared" si="5"/>
        <v/>
      </c>
      <c r="P393" s="76"/>
    </row>
    <row r="394" spans="1:16" x14ac:dyDescent="0.25">
      <c r="A394" s="76"/>
      <c r="B394" s="126"/>
      <c r="C394" s="127"/>
      <c r="D394" s="127"/>
      <c r="E394" s="217"/>
      <c r="F394" s="217"/>
      <c r="G394" s="217"/>
      <c r="H394" s="217"/>
      <c r="I394" s="217"/>
      <c r="J394" s="217"/>
      <c r="K394" s="217"/>
      <c r="L394" s="217"/>
      <c r="M394" s="115"/>
      <c r="N394" s="128"/>
      <c r="O394" s="105" t="str">
        <f t="shared" si="5"/>
        <v/>
      </c>
      <c r="P394" s="76"/>
    </row>
    <row r="395" spans="1:16" x14ac:dyDescent="0.25">
      <c r="A395" s="76"/>
      <c r="B395" s="126"/>
      <c r="C395" s="127"/>
      <c r="D395" s="127"/>
      <c r="E395" s="217"/>
      <c r="F395" s="217"/>
      <c r="G395" s="217"/>
      <c r="H395" s="217"/>
      <c r="I395" s="217"/>
      <c r="J395" s="217"/>
      <c r="K395" s="217"/>
      <c r="L395" s="217"/>
      <c r="M395" s="115"/>
      <c r="N395" s="128"/>
      <c r="O395" s="105" t="str">
        <f t="shared" si="5"/>
        <v/>
      </c>
      <c r="P395" s="76"/>
    </row>
    <row r="396" spans="1:16" x14ac:dyDescent="0.25">
      <c r="A396" s="76"/>
      <c r="B396" s="126"/>
      <c r="C396" s="127"/>
      <c r="D396" s="127"/>
      <c r="E396" s="217"/>
      <c r="F396" s="217"/>
      <c r="G396" s="217"/>
      <c r="H396" s="217"/>
      <c r="I396" s="217"/>
      <c r="J396" s="217"/>
      <c r="K396" s="217"/>
      <c r="L396" s="217"/>
      <c r="M396" s="115"/>
      <c r="N396" s="128"/>
      <c r="O396" s="105" t="str">
        <f t="shared" si="5"/>
        <v/>
      </c>
      <c r="P396" s="76"/>
    </row>
    <row r="397" spans="1:16" x14ac:dyDescent="0.25">
      <c r="A397" s="76"/>
      <c r="B397" s="126"/>
      <c r="C397" s="127"/>
      <c r="D397" s="127"/>
      <c r="E397" s="217"/>
      <c r="F397" s="217"/>
      <c r="G397" s="217"/>
      <c r="H397" s="217"/>
      <c r="I397" s="217"/>
      <c r="J397" s="217"/>
      <c r="K397" s="217"/>
      <c r="L397" s="217"/>
      <c r="M397" s="115"/>
      <c r="N397" s="128"/>
      <c r="O397" s="105" t="str">
        <f t="shared" si="5"/>
        <v/>
      </c>
      <c r="P397" s="76"/>
    </row>
    <row r="398" spans="1:16" x14ac:dyDescent="0.25">
      <c r="A398" s="76"/>
      <c r="B398" s="126"/>
      <c r="C398" s="127"/>
      <c r="D398" s="127"/>
      <c r="E398" s="217"/>
      <c r="F398" s="217"/>
      <c r="G398" s="217"/>
      <c r="H398" s="217"/>
      <c r="I398" s="217"/>
      <c r="J398" s="217"/>
      <c r="K398" s="217"/>
      <c r="L398" s="217"/>
      <c r="M398" s="115"/>
      <c r="N398" s="128"/>
      <c r="O398" s="105" t="str">
        <f t="shared" si="5"/>
        <v/>
      </c>
      <c r="P398" s="76"/>
    </row>
    <row r="399" spans="1:16" x14ac:dyDescent="0.25">
      <c r="A399" s="76"/>
      <c r="B399" s="126"/>
      <c r="C399" s="127"/>
      <c r="D399" s="127"/>
      <c r="E399" s="217"/>
      <c r="F399" s="217"/>
      <c r="G399" s="217"/>
      <c r="H399" s="217"/>
      <c r="I399" s="217"/>
      <c r="J399" s="217"/>
      <c r="K399" s="217"/>
      <c r="L399" s="217"/>
      <c r="M399" s="115"/>
      <c r="N399" s="128"/>
      <c r="O399" s="105" t="str">
        <f t="shared" si="5"/>
        <v/>
      </c>
      <c r="P399" s="76"/>
    </row>
    <row r="400" spans="1:16" x14ac:dyDescent="0.25">
      <c r="A400" s="76"/>
      <c r="B400" s="126"/>
      <c r="C400" s="127"/>
      <c r="D400" s="127"/>
      <c r="E400" s="217"/>
      <c r="F400" s="217"/>
      <c r="G400" s="217"/>
      <c r="H400" s="217"/>
      <c r="I400" s="217"/>
      <c r="J400" s="217"/>
      <c r="K400" s="217"/>
      <c r="L400" s="217"/>
      <c r="M400" s="115"/>
      <c r="N400" s="128"/>
      <c r="O400" s="105" t="str">
        <f t="shared" si="5"/>
        <v/>
      </c>
      <c r="P400" s="76"/>
    </row>
    <row r="401" spans="1:16" x14ac:dyDescent="0.25">
      <c r="A401" s="76"/>
      <c r="B401" s="126"/>
      <c r="C401" s="127"/>
      <c r="D401" s="127"/>
      <c r="E401" s="217"/>
      <c r="F401" s="217"/>
      <c r="G401" s="217"/>
      <c r="H401" s="217"/>
      <c r="I401" s="217"/>
      <c r="J401" s="217"/>
      <c r="K401" s="217"/>
      <c r="L401" s="217"/>
      <c r="M401" s="115"/>
      <c r="N401" s="128"/>
      <c r="O401" s="105" t="str">
        <f t="shared" si="5"/>
        <v/>
      </c>
      <c r="P401" s="76"/>
    </row>
    <row r="402" spans="1:16" x14ac:dyDescent="0.25">
      <c r="A402" s="76"/>
      <c r="B402" s="126"/>
      <c r="C402" s="127"/>
      <c r="D402" s="127"/>
      <c r="E402" s="217"/>
      <c r="F402" s="217"/>
      <c r="G402" s="217"/>
      <c r="H402" s="217"/>
      <c r="I402" s="217"/>
      <c r="J402" s="217"/>
      <c r="K402" s="217"/>
      <c r="L402" s="217"/>
      <c r="M402" s="115"/>
      <c r="N402" s="128"/>
      <c r="O402" s="105" t="str">
        <f t="shared" si="5"/>
        <v/>
      </c>
      <c r="P402" s="76"/>
    </row>
    <row r="403" spans="1:16" x14ac:dyDescent="0.25">
      <c r="A403" s="76"/>
      <c r="B403" s="126"/>
      <c r="C403" s="127"/>
      <c r="D403" s="127"/>
      <c r="E403" s="217"/>
      <c r="F403" s="217"/>
      <c r="G403" s="217"/>
      <c r="H403" s="217"/>
      <c r="I403" s="217"/>
      <c r="J403" s="217"/>
      <c r="K403" s="217"/>
      <c r="L403" s="217"/>
      <c r="M403" s="115"/>
      <c r="N403" s="128"/>
      <c r="O403" s="105" t="str">
        <f t="shared" si="5"/>
        <v/>
      </c>
      <c r="P403" s="76"/>
    </row>
    <row r="404" spans="1:16" x14ac:dyDescent="0.25">
      <c r="A404" s="76"/>
      <c r="B404" s="126"/>
      <c r="C404" s="127"/>
      <c r="D404" s="127"/>
      <c r="E404" s="217"/>
      <c r="F404" s="217"/>
      <c r="G404" s="217"/>
      <c r="H404" s="217"/>
      <c r="I404" s="217"/>
      <c r="J404" s="217"/>
      <c r="K404" s="217"/>
      <c r="L404" s="217"/>
      <c r="M404" s="115"/>
      <c r="N404" s="128"/>
      <c r="O404" s="105" t="str">
        <f t="shared" si="5"/>
        <v/>
      </c>
      <c r="P404" s="76"/>
    </row>
    <row r="405" spans="1:16" x14ac:dyDescent="0.25">
      <c r="A405" s="76"/>
      <c r="B405" s="126"/>
      <c r="C405" s="127"/>
      <c r="D405" s="127"/>
      <c r="E405" s="217"/>
      <c r="F405" s="217"/>
      <c r="G405" s="217"/>
      <c r="H405" s="217"/>
      <c r="I405" s="217"/>
      <c r="J405" s="217"/>
      <c r="K405" s="217"/>
      <c r="L405" s="217"/>
      <c r="M405" s="115"/>
      <c r="N405" s="128"/>
      <c r="O405" s="105" t="str">
        <f t="shared" si="5"/>
        <v/>
      </c>
      <c r="P405" s="76"/>
    </row>
    <row r="406" spans="1:16" x14ac:dyDescent="0.25">
      <c r="A406" s="76"/>
      <c r="B406" s="126"/>
      <c r="C406" s="127"/>
      <c r="D406" s="127"/>
      <c r="E406" s="217"/>
      <c r="F406" s="217"/>
      <c r="G406" s="217"/>
      <c r="H406" s="217"/>
      <c r="I406" s="217"/>
      <c r="J406" s="217"/>
      <c r="K406" s="217"/>
      <c r="L406" s="217"/>
      <c r="M406" s="115"/>
      <c r="N406" s="128"/>
      <c r="O406" s="105" t="str">
        <f t="shared" si="5"/>
        <v/>
      </c>
      <c r="P406" s="76"/>
    </row>
    <row r="407" spans="1:16" x14ac:dyDescent="0.25">
      <c r="A407" s="76"/>
      <c r="B407" s="126"/>
      <c r="C407" s="127"/>
      <c r="D407" s="127"/>
      <c r="E407" s="217"/>
      <c r="F407" s="217"/>
      <c r="G407" s="217"/>
      <c r="H407" s="217"/>
      <c r="I407" s="217"/>
      <c r="J407" s="217"/>
      <c r="K407" s="217"/>
      <c r="L407" s="217"/>
      <c r="M407" s="115"/>
      <c r="N407" s="128"/>
      <c r="O407" s="105" t="str">
        <f t="shared" ref="O407:O470" si="6">IF(ISERROR(VLOOKUP(M407,moedas_conversao,2,FALSE)*N407),"",VLOOKUP(M407,moedas_conversao,2,FALSE)*N407)</f>
        <v/>
      </c>
      <c r="P407" s="76"/>
    </row>
    <row r="408" spans="1:16" x14ac:dyDescent="0.25">
      <c r="A408" s="76"/>
      <c r="B408" s="126"/>
      <c r="C408" s="127"/>
      <c r="D408" s="127"/>
      <c r="E408" s="217"/>
      <c r="F408" s="217"/>
      <c r="G408" s="217"/>
      <c r="H408" s="217"/>
      <c r="I408" s="217"/>
      <c r="J408" s="217"/>
      <c r="K408" s="217"/>
      <c r="L408" s="217"/>
      <c r="M408" s="115"/>
      <c r="N408" s="128"/>
      <c r="O408" s="105" t="str">
        <f t="shared" si="6"/>
        <v/>
      </c>
      <c r="P408" s="76"/>
    </row>
    <row r="409" spans="1:16" x14ac:dyDescent="0.25">
      <c r="A409" s="76"/>
      <c r="B409" s="126"/>
      <c r="C409" s="127"/>
      <c r="D409" s="127"/>
      <c r="E409" s="217"/>
      <c r="F409" s="217"/>
      <c r="G409" s="217"/>
      <c r="H409" s="217"/>
      <c r="I409" s="217"/>
      <c r="J409" s="217"/>
      <c r="K409" s="217"/>
      <c r="L409" s="217"/>
      <c r="M409" s="115"/>
      <c r="N409" s="128"/>
      <c r="O409" s="105" t="str">
        <f t="shared" si="6"/>
        <v/>
      </c>
      <c r="P409" s="76"/>
    </row>
    <row r="410" spans="1:16" x14ac:dyDescent="0.25">
      <c r="A410" s="76"/>
      <c r="B410" s="126"/>
      <c r="C410" s="127"/>
      <c r="D410" s="127"/>
      <c r="E410" s="217"/>
      <c r="F410" s="217"/>
      <c r="G410" s="217"/>
      <c r="H410" s="217"/>
      <c r="I410" s="217"/>
      <c r="J410" s="217"/>
      <c r="K410" s="217"/>
      <c r="L410" s="217"/>
      <c r="M410" s="115"/>
      <c r="N410" s="128"/>
      <c r="O410" s="105" t="str">
        <f t="shared" si="6"/>
        <v/>
      </c>
      <c r="P410" s="76"/>
    </row>
    <row r="411" spans="1:16" x14ac:dyDescent="0.25">
      <c r="A411" s="76"/>
      <c r="B411" s="126"/>
      <c r="C411" s="127"/>
      <c r="D411" s="127"/>
      <c r="E411" s="217"/>
      <c r="F411" s="217"/>
      <c r="G411" s="217"/>
      <c r="H411" s="217"/>
      <c r="I411" s="217"/>
      <c r="J411" s="217"/>
      <c r="K411" s="217"/>
      <c r="L411" s="217"/>
      <c r="M411" s="115"/>
      <c r="N411" s="128"/>
      <c r="O411" s="105" t="str">
        <f t="shared" si="6"/>
        <v/>
      </c>
      <c r="P411" s="76"/>
    </row>
    <row r="412" spans="1:16" x14ac:dyDescent="0.25">
      <c r="A412" s="76"/>
      <c r="B412" s="126"/>
      <c r="C412" s="127"/>
      <c r="D412" s="127"/>
      <c r="E412" s="217"/>
      <c r="F412" s="217"/>
      <c r="G412" s="217"/>
      <c r="H412" s="217"/>
      <c r="I412" s="217"/>
      <c r="J412" s="217"/>
      <c r="K412" s="217"/>
      <c r="L412" s="217"/>
      <c r="M412" s="115"/>
      <c r="N412" s="128"/>
      <c r="O412" s="105" t="str">
        <f t="shared" si="6"/>
        <v/>
      </c>
      <c r="P412" s="76"/>
    </row>
    <row r="413" spans="1:16" x14ac:dyDescent="0.25">
      <c r="A413" s="76"/>
      <c r="B413" s="126"/>
      <c r="C413" s="127"/>
      <c r="D413" s="127"/>
      <c r="E413" s="217"/>
      <c r="F413" s="217"/>
      <c r="G413" s="217"/>
      <c r="H413" s="217"/>
      <c r="I413" s="217"/>
      <c r="J413" s="217"/>
      <c r="K413" s="217"/>
      <c r="L413" s="217"/>
      <c r="M413" s="115"/>
      <c r="N413" s="128"/>
      <c r="O413" s="105" t="str">
        <f t="shared" si="6"/>
        <v/>
      </c>
      <c r="P413" s="76"/>
    </row>
    <row r="414" spans="1:16" x14ac:dyDescent="0.25">
      <c r="A414" s="76"/>
      <c r="B414" s="126"/>
      <c r="C414" s="127"/>
      <c r="D414" s="127"/>
      <c r="E414" s="217"/>
      <c r="F414" s="217"/>
      <c r="G414" s="217"/>
      <c r="H414" s="217"/>
      <c r="I414" s="217"/>
      <c r="J414" s="217"/>
      <c r="K414" s="217"/>
      <c r="L414" s="217"/>
      <c r="M414" s="115"/>
      <c r="N414" s="128"/>
      <c r="O414" s="105" t="str">
        <f t="shared" si="6"/>
        <v/>
      </c>
      <c r="P414" s="76"/>
    </row>
    <row r="415" spans="1:16" x14ac:dyDescent="0.25">
      <c r="A415" s="76"/>
      <c r="B415" s="126"/>
      <c r="C415" s="127"/>
      <c r="D415" s="127"/>
      <c r="E415" s="217"/>
      <c r="F415" s="217"/>
      <c r="G415" s="217"/>
      <c r="H415" s="217"/>
      <c r="I415" s="217"/>
      <c r="J415" s="217"/>
      <c r="K415" s="217"/>
      <c r="L415" s="217"/>
      <c r="M415" s="115"/>
      <c r="N415" s="128"/>
      <c r="O415" s="105" t="str">
        <f t="shared" si="6"/>
        <v/>
      </c>
      <c r="P415" s="76"/>
    </row>
    <row r="416" spans="1:16" x14ac:dyDescent="0.25">
      <c r="A416" s="76"/>
      <c r="B416" s="126"/>
      <c r="C416" s="127"/>
      <c r="D416" s="127"/>
      <c r="E416" s="217"/>
      <c r="F416" s="217"/>
      <c r="G416" s="217"/>
      <c r="H416" s="217"/>
      <c r="I416" s="217"/>
      <c r="J416" s="217"/>
      <c r="K416" s="217"/>
      <c r="L416" s="217"/>
      <c r="M416" s="115"/>
      <c r="N416" s="128"/>
      <c r="O416" s="105" t="str">
        <f t="shared" si="6"/>
        <v/>
      </c>
      <c r="P416" s="76"/>
    </row>
    <row r="417" spans="1:16" x14ac:dyDescent="0.25">
      <c r="A417" s="76"/>
      <c r="B417" s="126"/>
      <c r="C417" s="127"/>
      <c r="D417" s="127"/>
      <c r="E417" s="217"/>
      <c r="F417" s="217"/>
      <c r="G417" s="217"/>
      <c r="H417" s="217"/>
      <c r="I417" s="217"/>
      <c r="J417" s="217"/>
      <c r="K417" s="217"/>
      <c r="L417" s="217"/>
      <c r="M417" s="115"/>
      <c r="N417" s="128"/>
      <c r="O417" s="105" t="str">
        <f t="shared" si="6"/>
        <v/>
      </c>
      <c r="P417" s="76"/>
    </row>
    <row r="418" spans="1:16" x14ac:dyDescent="0.25">
      <c r="A418" s="76"/>
      <c r="B418" s="126"/>
      <c r="C418" s="127"/>
      <c r="D418" s="127"/>
      <c r="E418" s="217"/>
      <c r="F418" s="217"/>
      <c r="G418" s="217"/>
      <c r="H418" s="217"/>
      <c r="I418" s="217"/>
      <c r="J418" s="217"/>
      <c r="K418" s="217"/>
      <c r="L418" s="217"/>
      <c r="M418" s="115"/>
      <c r="N418" s="128"/>
      <c r="O418" s="105" t="str">
        <f t="shared" si="6"/>
        <v/>
      </c>
      <c r="P418" s="76"/>
    </row>
    <row r="419" spans="1:16" x14ac:dyDescent="0.25">
      <c r="A419" s="76"/>
      <c r="B419" s="126"/>
      <c r="C419" s="127"/>
      <c r="D419" s="127"/>
      <c r="E419" s="217"/>
      <c r="F419" s="217"/>
      <c r="G419" s="217"/>
      <c r="H419" s="217"/>
      <c r="I419" s="217"/>
      <c r="J419" s="217"/>
      <c r="K419" s="217"/>
      <c r="L419" s="217"/>
      <c r="M419" s="115"/>
      <c r="N419" s="128"/>
      <c r="O419" s="105" t="str">
        <f t="shared" si="6"/>
        <v/>
      </c>
      <c r="P419" s="76"/>
    </row>
    <row r="420" spans="1:16" x14ac:dyDescent="0.25">
      <c r="A420" s="76"/>
      <c r="B420" s="126"/>
      <c r="C420" s="127"/>
      <c r="D420" s="127"/>
      <c r="E420" s="217"/>
      <c r="F420" s="217"/>
      <c r="G420" s="217"/>
      <c r="H420" s="217"/>
      <c r="I420" s="217"/>
      <c r="J420" s="217"/>
      <c r="K420" s="217"/>
      <c r="L420" s="217"/>
      <c r="M420" s="115"/>
      <c r="N420" s="128"/>
      <c r="O420" s="105" t="str">
        <f t="shared" si="6"/>
        <v/>
      </c>
      <c r="P420" s="76"/>
    </row>
    <row r="421" spans="1:16" x14ac:dyDescent="0.25">
      <c r="A421" s="76"/>
      <c r="B421" s="126"/>
      <c r="C421" s="127"/>
      <c r="D421" s="127"/>
      <c r="E421" s="217"/>
      <c r="F421" s="217"/>
      <c r="G421" s="217"/>
      <c r="H421" s="217"/>
      <c r="I421" s="217"/>
      <c r="J421" s="217"/>
      <c r="K421" s="217"/>
      <c r="L421" s="217"/>
      <c r="M421" s="115"/>
      <c r="N421" s="128"/>
      <c r="O421" s="105" t="str">
        <f t="shared" si="6"/>
        <v/>
      </c>
      <c r="P421" s="76"/>
    </row>
    <row r="422" spans="1:16" x14ac:dyDescent="0.25">
      <c r="A422" s="76"/>
      <c r="B422" s="126"/>
      <c r="C422" s="127"/>
      <c r="D422" s="127"/>
      <c r="E422" s="217"/>
      <c r="F422" s="217"/>
      <c r="G422" s="217"/>
      <c r="H422" s="217"/>
      <c r="I422" s="217"/>
      <c r="J422" s="217"/>
      <c r="K422" s="217"/>
      <c r="L422" s="217"/>
      <c r="M422" s="115"/>
      <c r="N422" s="128"/>
      <c r="O422" s="105" t="str">
        <f t="shared" si="6"/>
        <v/>
      </c>
      <c r="P422" s="76"/>
    </row>
    <row r="423" spans="1:16" x14ac:dyDescent="0.25">
      <c r="A423" s="76"/>
      <c r="B423" s="126"/>
      <c r="C423" s="127"/>
      <c r="D423" s="127"/>
      <c r="E423" s="217"/>
      <c r="F423" s="217"/>
      <c r="G423" s="217"/>
      <c r="H423" s="217"/>
      <c r="I423" s="217"/>
      <c r="J423" s="217"/>
      <c r="K423" s="217"/>
      <c r="L423" s="217"/>
      <c r="M423" s="115"/>
      <c r="N423" s="128"/>
      <c r="O423" s="105" t="str">
        <f t="shared" si="6"/>
        <v/>
      </c>
      <c r="P423" s="76"/>
    </row>
    <row r="424" spans="1:16" x14ac:dyDescent="0.25">
      <c r="A424" s="76"/>
      <c r="B424" s="126"/>
      <c r="C424" s="127"/>
      <c r="D424" s="127"/>
      <c r="E424" s="217"/>
      <c r="F424" s="217"/>
      <c r="G424" s="217"/>
      <c r="H424" s="217"/>
      <c r="I424" s="217"/>
      <c r="J424" s="217"/>
      <c r="K424" s="217"/>
      <c r="L424" s="217"/>
      <c r="M424" s="115"/>
      <c r="N424" s="128"/>
      <c r="O424" s="105" t="str">
        <f t="shared" si="6"/>
        <v/>
      </c>
      <c r="P424" s="76"/>
    </row>
    <row r="425" spans="1:16" x14ac:dyDescent="0.25">
      <c r="A425" s="76"/>
      <c r="B425" s="126"/>
      <c r="C425" s="127"/>
      <c r="D425" s="127"/>
      <c r="E425" s="217"/>
      <c r="F425" s="217"/>
      <c r="G425" s="217"/>
      <c r="H425" s="217"/>
      <c r="I425" s="217"/>
      <c r="J425" s="217"/>
      <c r="K425" s="217"/>
      <c r="L425" s="217"/>
      <c r="M425" s="115"/>
      <c r="N425" s="128"/>
      <c r="O425" s="105" t="str">
        <f t="shared" si="6"/>
        <v/>
      </c>
      <c r="P425" s="76"/>
    </row>
    <row r="426" spans="1:16" x14ac:dyDescent="0.25">
      <c r="A426" s="76"/>
      <c r="B426" s="126"/>
      <c r="C426" s="127"/>
      <c r="D426" s="127"/>
      <c r="E426" s="217"/>
      <c r="F426" s="217"/>
      <c r="G426" s="217"/>
      <c r="H426" s="217"/>
      <c r="I426" s="217"/>
      <c r="J426" s="217"/>
      <c r="K426" s="217"/>
      <c r="L426" s="217"/>
      <c r="M426" s="115"/>
      <c r="N426" s="128"/>
      <c r="O426" s="105" t="str">
        <f t="shared" si="6"/>
        <v/>
      </c>
      <c r="P426" s="76"/>
    </row>
    <row r="427" spans="1:16" x14ac:dyDescent="0.25">
      <c r="A427" s="76"/>
      <c r="B427" s="126"/>
      <c r="C427" s="127"/>
      <c r="D427" s="127"/>
      <c r="E427" s="217"/>
      <c r="F427" s="217"/>
      <c r="G427" s="217"/>
      <c r="H427" s="217"/>
      <c r="I427" s="217"/>
      <c r="J427" s="217"/>
      <c r="K427" s="217"/>
      <c r="L427" s="217"/>
      <c r="M427" s="115"/>
      <c r="N427" s="128"/>
      <c r="O427" s="105" t="str">
        <f t="shared" si="6"/>
        <v/>
      </c>
      <c r="P427" s="76"/>
    </row>
    <row r="428" spans="1:16" x14ac:dyDescent="0.25">
      <c r="A428" s="76"/>
      <c r="B428" s="126"/>
      <c r="C428" s="127"/>
      <c r="D428" s="127"/>
      <c r="E428" s="217"/>
      <c r="F428" s="217"/>
      <c r="G428" s="217"/>
      <c r="H428" s="217"/>
      <c r="I428" s="217"/>
      <c r="J428" s="217"/>
      <c r="K428" s="217"/>
      <c r="L428" s="217"/>
      <c r="M428" s="115"/>
      <c r="N428" s="128"/>
      <c r="O428" s="105" t="str">
        <f t="shared" si="6"/>
        <v/>
      </c>
      <c r="P428" s="76"/>
    </row>
    <row r="429" spans="1:16" x14ac:dyDescent="0.25">
      <c r="A429" s="76"/>
      <c r="B429" s="126"/>
      <c r="C429" s="127"/>
      <c r="D429" s="127"/>
      <c r="E429" s="217"/>
      <c r="F429" s="217"/>
      <c r="G429" s="217"/>
      <c r="H429" s="217"/>
      <c r="I429" s="217"/>
      <c r="J429" s="217"/>
      <c r="K429" s="217"/>
      <c r="L429" s="217"/>
      <c r="M429" s="115"/>
      <c r="N429" s="128"/>
      <c r="O429" s="105" t="str">
        <f t="shared" si="6"/>
        <v/>
      </c>
      <c r="P429" s="76"/>
    </row>
    <row r="430" spans="1:16" x14ac:dyDescent="0.25">
      <c r="A430" s="76"/>
      <c r="B430" s="126"/>
      <c r="C430" s="127"/>
      <c r="D430" s="127"/>
      <c r="E430" s="217"/>
      <c r="F430" s="217"/>
      <c r="G430" s="217"/>
      <c r="H430" s="217"/>
      <c r="I430" s="217"/>
      <c r="J430" s="217"/>
      <c r="K430" s="217"/>
      <c r="L430" s="217"/>
      <c r="M430" s="115"/>
      <c r="N430" s="128"/>
      <c r="O430" s="105" t="str">
        <f t="shared" si="6"/>
        <v/>
      </c>
      <c r="P430" s="76"/>
    </row>
    <row r="431" spans="1:16" x14ac:dyDescent="0.25">
      <c r="A431" s="76"/>
      <c r="B431" s="126"/>
      <c r="C431" s="127"/>
      <c r="D431" s="127"/>
      <c r="E431" s="217"/>
      <c r="F431" s="217"/>
      <c r="G431" s="217"/>
      <c r="H431" s="217"/>
      <c r="I431" s="217"/>
      <c r="J431" s="217"/>
      <c r="K431" s="217"/>
      <c r="L431" s="217"/>
      <c r="M431" s="115"/>
      <c r="N431" s="128"/>
      <c r="O431" s="105" t="str">
        <f t="shared" si="6"/>
        <v/>
      </c>
      <c r="P431" s="76"/>
    </row>
    <row r="432" spans="1:16" x14ac:dyDescent="0.25">
      <c r="A432" s="76"/>
      <c r="B432" s="126"/>
      <c r="C432" s="127"/>
      <c r="D432" s="127"/>
      <c r="E432" s="217"/>
      <c r="F432" s="217"/>
      <c r="G432" s="217"/>
      <c r="H432" s="217"/>
      <c r="I432" s="217"/>
      <c r="J432" s="217"/>
      <c r="K432" s="217"/>
      <c r="L432" s="217"/>
      <c r="M432" s="115"/>
      <c r="N432" s="128"/>
      <c r="O432" s="105" t="str">
        <f t="shared" si="6"/>
        <v/>
      </c>
      <c r="P432" s="76"/>
    </row>
    <row r="433" spans="1:16" x14ac:dyDescent="0.25">
      <c r="A433" s="76"/>
      <c r="B433" s="126"/>
      <c r="C433" s="127"/>
      <c r="D433" s="127"/>
      <c r="E433" s="217"/>
      <c r="F433" s="217"/>
      <c r="G433" s="217"/>
      <c r="H433" s="217"/>
      <c r="I433" s="217"/>
      <c r="J433" s="217"/>
      <c r="K433" s="217"/>
      <c r="L433" s="217"/>
      <c r="M433" s="115"/>
      <c r="N433" s="128"/>
      <c r="O433" s="105" t="str">
        <f t="shared" si="6"/>
        <v/>
      </c>
      <c r="P433" s="76"/>
    </row>
    <row r="434" spans="1:16" x14ac:dyDescent="0.25">
      <c r="A434" s="76"/>
      <c r="B434" s="126"/>
      <c r="C434" s="127"/>
      <c r="D434" s="127"/>
      <c r="E434" s="217"/>
      <c r="F434" s="217"/>
      <c r="G434" s="217"/>
      <c r="H434" s="217"/>
      <c r="I434" s="217"/>
      <c r="J434" s="217"/>
      <c r="K434" s="217"/>
      <c r="L434" s="217"/>
      <c r="M434" s="115"/>
      <c r="N434" s="128"/>
      <c r="O434" s="105" t="str">
        <f t="shared" si="6"/>
        <v/>
      </c>
      <c r="P434" s="76"/>
    </row>
    <row r="435" spans="1:16" x14ac:dyDescent="0.25">
      <c r="A435" s="76"/>
      <c r="B435" s="126"/>
      <c r="C435" s="127"/>
      <c r="D435" s="127"/>
      <c r="E435" s="217"/>
      <c r="F435" s="217"/>
      <c r="G435" s="217"/>
      <c r="H435" s="217"/>
      <c r="I435" s="217"/>
      <c r="J435" s="217"/>
      <c r="K435" s="217"/>
      <c r="L435" s="217"/>
      <c r="M435" s="115"/>
      <c r="N435" s="128"/>
      <c r="O435" s="105" t="str">
        <f t="shared" si="6"/>
        <v/>
      </c>
      <c r="P435" s="76"/>
    </row>
    <row r="436" spans="1:16" x14ac:dyDescent="0.25">
      <c r="A436" s="76"/>
      <c r="B436" s="126"/>
      <c r="C436" s="127"/>
      <c r="D436" s="127"/>
      <c r="E436" s="217"/>
      <c r="F436" s="217"/>
      <c r="G436" s="217"/>
      <c r="H436" s="217"/>
      <c r="I436" s="217"/>
      <c r="J436" s="217"/>
      <c r="K436" s="217"/>
      <c r="L436" s="217"/>
      <c r="M436" s="115"/>
      <c r="N436" s="128"/>
      <c r="O436" s="105" t="str">
        <f t="shared" si="6"/>
        <v/>
      </c>
      <c r="P436" s="76"/>
    </row>
    <row r="437" spans="1:16" x14ac:dyDescent="0.25">
      <c r="A437" s="76"/>
      <c r="B437" s="126"/>
      <c r="C437" s="127"/>
      <c r="D437" s="127"/>
      <c r="E437" s="217"/>
      <c r="F437" s="217"/>
      <c r="G437" s="217"/>
      <c r="H437" s="217"/>
      <c r="I437" s="217"/>
      <c r="J437" s="217"/>
      <c r="K437" s="217"/>
      <c r="L437" s="217"/>
      <c r="M437" s="115"/>
      <c r="N437" s="128"/>
      <c r="O437" s="105" t="str">
        <f t="shared" si="6"/>
        <v/>
      </c>
      <c r="P437" s="76"/>
    </row>
    <row r="438" spans="1:16" x14ac:dyDescent="0.25">
      <c r="A438" s="76"/>
      <c r="B438" s="126"/>
      <c r="C438" s="127"/>
      <c r="D438" s="127"/>
      <c r="E438" s="217"/>
      <c r="F438" s="217"/>
      <c r="G438" s="217"/>
      <c r="H438" s="217"/>
      <c r="I438" s="217"/>
      <c r="J438" s="217"/>
      <c r="K438" s="217"/>
      <c r="L438" s="217"/>
      <c r="M438" s="115"/>
      <c r="N438" s="128"/>
      <c r="O438" s="105" t="str">
        <f t="shared" si="6"/>
        <v/>
      </c>
      <c r="P438" s="76"/>
    </row>
    <row r="439" spans="1:16" x14ac:dyDescent="0.25">
      <c r="A439" s="76"/>
      <c r="B439" s="126"/>
      <c r="C439" s="127"/>
      <c r="D439" s="127"/>
      <c r="E439" s="217"/>
      <c r="F439" s="217"/>
      <c r="G439" s="217"/>
      <c r="H439" s="217"/>
      <c r="I439" s="217"/>
      <c r="J439" s="217"/>
      <c r="K439" s="217"/>
      <c r="L439" s="217"/>
      <c r="M439" s="115"/>
      <c r="N439" s="128"/>
      <c r="O439" s="105" t="str">
        <f t="shared" si="6"/>
        <v/>
      </c>
      <c r="P439" s="76"/>
    </row>
    <row r="440" spans="1:16" x14ac:dyDescent="0.25">
      <c r="A440" s="76"/>
      <c r="B440" s="126"/>
      <c r="C440" s="127"/>
      <c r="D440" s="127"/>
      <c r="E440" s="217"/>
      <c r="F440" s="217"/>
      <c r="G440" s="217"/>
      <c r="H440" s="217"/>
      <c r="I440" s="217"/>
      <c r="J440" s="217"/>
      <c r="K440" s="217"/>
      <c r="L440" s="217"/>
      <c r="M440" s="115"/>
      <c r="N440" s="128"/>
      <c r="O440" s="105" t="str">
        <f t="shared" si="6"/>
        <v/>
      </c>
      <c r="P440" s="76"/>
    </row>
    <row r="441" spans="1:16" x14ac:dyDescent="0.25">
      <c r="A441" s="76"/>
      <c r="B441" s="126"/>
      <c r="C441" s="127"/>
      <c r="D441" s="127"/>
      <c r="E441" s="217"/>
      <c r="F441" s="217"/>
      <c r="G441" s="217"/>
      <c r="H441" s="217"/>
      <c r="I441" s="217"/>
      <c r="J441" s="217"/>
      <c r="K441" s="217"/>
      <c r="L441" s="217"/>
      <c r="M441" s="115"/>
      <c r="N441" s="128"/>
      <c r="O441" s="105" t="str">
        <f t="shared" si="6"/>
        <v/>
      </c>
      <c r="P441" s="76"/>
    </row>
    <row r="442" spans="1:16" x14ac:dyDescent="0.25">
      <c r="A442" s="76"/>
      <c r="B442" s="126"/>
      <c r="C442" s="127"/>
      <c r="D442" s="127"/>
      <c r="E442" s="217"/>
      <c r="F442" s="217"/>
      <c r="G442" s="217"/>
      <c r="H442" s="217"/>
      <c r="I442" s="217"/>
      <c r="J442" s="217"/>
      <c r="K442" s="217"/>
      <c r="L442" s="217"/>
      <c r="M442" s="115"/>
      <c r="N442" s="128"/>
      <c r="O442" s="105" t="str">
        <f t="shared" si="6"/>
        <v/>
      </c>
      <c r="P442" s="76"/>
    </row>
    <row r="443" spans="1:16" x14ac:dyDescent="0.25">
      <c r="A443" s="76"/>
      <c r="B443" s="126"/>
      <c r="C443" s="127"/>
      <c r="D443" s="127"/>
      <c r="E443" s="217"/>
      <c r="F443" s="217"/>
      <c r="G443" s="217"/>
      <c r="H443" s="217"/>
      <c r="I443" s="217"/>
      <c r="J443" s="217"/>
      <c r="K443" s="217"/>
      <c r="L443" s="217"/>
      <c r="M443" s="115"/>
      <c r="N443" s="128"/>
      <c r="O443" s="105" t="str">
        <f t="shared" si="6"/>
        <v/>
      </c>
      <c r="P443" s="76"/>
    </row>
    <row r="444" spans="1:16" x14ac:dyDescent="0.25">
      <c r="A444" s="76"/>
      <c r="B444" s="126"/>
      <c r="C444" s="127"/>
      <c r="D444" s="127"/>
      <c r="E444" s="217"/>
      <c r="F444" s="217"/>
      <c r="G444" s="217"/>
      <c r="H444" s="217"/>
      <c r="I444" s="217"/>
      <c r="J444" s="217"/>
      <c r="K444" s="217"/>
      <c r="L444" s="217"/>
      <c r="M444" s="115"/>
      <c r="N444" s="128"/>
      <c r="O444" s="105" t="str">
        <f t="shared" si="6"/>
        <v/>
      </c>
      <c r="P444" s="76"/>
    </row>
    <row r="445" spans="1:16" x14ac:dyDescent="0.25">
      <c r="A445" s="76"/>
      <c r="B445" s="126"/>
      <c r="C445" s="127"/>
      <c r="D445" s="127"/>
      <c r="E445" s="217"/>
      <c r="F445" s="217"/>
      <c r="G445" s="217"/>
      <c r="H445" s="217"/>
      <c r="I445" s="217"/>
      <c r="J445" s="217"/>
      <c r="K445" s="217"/>
      <c r="L445" s="217"/>
      <c r="M445" s="115"/>
      <c r="N445" s="128"/>
      <c r="O445" s="105" t="str">
        <f t="shared" si="6"/>
        <v/>
      </c>
      <c r="P445" s="76"/>
    </row>
    <row r="446" spans="1:16" x14ac:dyDescent="0.25">
      <c r="A446" s="76"/>
      <c r="B446" s="126"/>
      <c r="C446" s="127"/>
      <c r="D446" s="127"/>
      <c r="E446" s="217"/>
      <c r="F446" s="217"/>
      <c r="G446" s="217"/>
      <c r="H446" s="217"/>
      <c r="I446" s="217"/>
      <c r="J446" s="217"/>
      <c r="K446" s="217"/>
      <c r="L446" s="217"/>
      <c r="M446" s="115"/>
      <c r="N446" s="128"/>
      <c r="O446" s="105" t="str">
        <f t="shared" si="6"/>
        <v/>
      </c>
      <c r="P446" s="76"/>
    </row>
    <row r="447" spans="1:16" x14ac:dyDescent="0.25">
      <c r="A447" s="76"/>
      <c r="B447" s="126"/>
      <c r="C447" s="127"/>
      <c r="D447" s="127"/>
      <c r="E447" s="217"/>
      <c r="F447" s="217"/>
      <c r="G447" s="217"/>
      <c r="H447" s="217"/>
      <c r="I447" s="217"/>
      <c r="J447" s="217"/>
      <c r="K447" s="217"/>
      <c r="L447" s="217"/>
      <c r="M447" s="115"/>
      <c r="N447" s="128"/>
      <c r="O447" s="105" t="str">
        <f t="shared" si="6"/>
        <v/>
      </c>
      <c r="P447" s="76"/>
    </row>
    <row r="448" spans="1:16" x14ac:dyDescent="0.25">
      <c r="A448" s="76"/>
      <c r="B448" s="126"/>
      <c r="C448" s="127"/>
      <c r="D448" s="127"/>
      <c r="E448" s="217"/>
      <c r="F448" s="217"/>
      <c r="G448" s="217"/>
      <c r="H448" s="217"/>
      <c r="I448" s="217"/>
      <c r="J448" s="217"/>
      <c r="K448" s="217"/>
      <c r="L448" s="217"/>
      <c r="M448" s="115"/>
      <c r="N448" s="128"/>
      <c r="O448" s="105" t="str">
        <f t="shared" si="6"/>
        <v/>
      </c>
      <c r="P448" s="76"/>
    </row>
    <row r="449" spans="1:16" x14ac:dyDescent="0.25">
      <c r="A449" s="76"/>
      <c r="B449" s="126"/>
      <c r="C449" s="127"/>
      <c r="D449" s="127"/>
      <c r="E449" s="217"/>
      <c r="F449" s="217"/>
      <c r="G449" s="217"/>
      <c r="H449" s="217"/>
      <c r="I449" s="217"/>
      <c r="J449" s="217"/>
      <c r="K449" s="217"/>
      <c r="L449" s="217"/>
      <c r="M449" s="115"/>
      <c r="N449" s="128"/>
      <c r="O449" s="105" t="str">
        <f t="shared" si="6"/>
        <v/>
      </c>
      <c r="P449" s="76"/>
    </row>
    <row r="450" spans="1:16" x14ac:dyDescent="0.25">
      <c r="A450" s="76"/>
      <c r="B450" s="126"/>
      <c r="C450" s="127"/>
      <c r="D450" s="127"/>
      <c r="E450" s="217"/>
      <c r="F450" s="217"/>
      <c r="G450" s="217"/>
      <c r="H450" s="217"/>
      <c r="I450" s="217"/>
      <c r="J450" s="217"/>
      <c r="K450" s="217"/>
      <c r="L450" s="217"/>
      <c r="M450" s="115"/>
      <c r="N450" s="128"/>
      <c r="O450" s="105" t="str">
        <f t="shared" si="6"/>
        <v/>
      </c>
      <c r="P450" s="76"/>
    </row>
    <row r="451" spans="1:16" x14ac:dyDescent="0.25">
      <c r="A451" s="76"/>
      <c r="B451" s="126"/>
      <c r="C451" s="127"/>
      <c r="D451" s="127"/>
      <c r="E451" s="217"/>
      <c r="F451" s="217"/>
      <c r="G451" s="217"/>
      <c r="H451" s="217"/>
      <c r="I451" s="217"/>
      <c r="J451" s="217"/>
      <c r="K451" s="217"/>
      <c r="L451" s="217"/>
      <c r="M451" s="115"/>
      <c r="N451" s="128"/>
      <c r="O451" s="105" t="str">
        <f t="shared" si="6"/>
        <v/>
      </c>
      <c r="P451" s="76"/>
    </row>
    <row r="452" spans="1:16" x14ac:dyDescent="0.25">
      <c r="A452" s="76"/>
      <c r="B452" s="126"/>
      <c r="C452" s="127"/>
      <c r="D452" s="127"/>
      <c r="E452" s="217"/>
      <c r="F452" s="217"/>
      <c r="G452" s="217"/>
      <c r="H452" s="217"/>
      <c r="I452" s="217"/>
      <c r="J452" s="217"/>
      <c r="K452" s="217"/>
      <c r="L452" s="217"/>
      <c r="M452" s="115"/>
      <c r="N452" s="128"/>
      <c r="O452" s="105" t="str">
        <f t="shared" si="6"/>
        <v/>
      </c>
      <c r="P452" s="76"/>
    </row>
    <row r="453" spans="1:16" x14ac:dyDescent="0.25">
      <c r="A453" s="76"/>
      <c r="B453" s="126"/>
      <c r="C453" s="127"/>
      <c r="D453" s="127"/>
      <c r="E453" s="217"/>
      <c r="F453" s="217"/>
      <c r="G453" s="217"/>
      <c r="H453" s="217"/>
      <c r="I453" s="217"/>
      <c r="J453" s="217"/>
      <c r="K453" s="217"/>
      <c r="L453" s="217"/>
      <c r="M453" s="115"/>
      <c r="N453" s="128"/>
      <c r="O453" s="105" t="str">
        <f t="shared" si="6"/>
        <v/>
      </c>
      <c r="P453" s="76"/>
    </row>
    <row r="454" spans="1:16" x14ac:dyDescent="0.25">
      <c r="A454" s="76"/>
      <c r="B454" s="126"/>
      <c r="C454" s="127"/>
      <c r="D454" s="127"/>
      <c r="E454" s="217"/>
      <c r="F454" s="217"/>
      <c r="G454" s="217"/>
      <c r="H454" s="217"/>
      <c r="I454" s="217"/>
      <c r="J454" s="217"/>
      <c r="K454" s="217"/>
      <c r="L454" s="217"/>
      <c r="M454" s="115"/>
      <c r="N454" s="128"/>
      <c r="O454" s="105" t="str">
        <f t="shared" si="6"/>
        <v/>
      </c>
      <c r="P454" s="76"/>
    </row>
    <row r="455" spans="1:16" x14ac:dyDescent="0.25">
      <c r="A455" s="76"/>
      <c r="B455" s="126"/>
      <c r="C455" s="127"/>
      <c r="D455" s="127"/>
      <c r="E455" s="217"/>
      <c r="F455" s="217"/>
      <c r="G455" s="217"/>
      <c r="H455" s="217"/>
      <c r="I455" s="217"/>
      <c r="J455" s="217"/>
      <c r="K455" s="217"/>
      <c r="L455" s="217"/>
      <c r="M455" s="115"/>
      <c r="N455" s="128"/>
      <c r="O455" s="105" t="str">
        <f t="shared" si="6"/>
        <v/>
      </c>
      <c r="P455" s="76"/>
    </row>
    <row r="456" spans="1:16" x14ac:dyDescent="0.25">
      <c r="A456" s="76"/>
      <c r="B456" s="126"/>
      <c r="C456" s="127"/>
      <c r="D456" s="127"/>
      <c r="E456" s="217"/>
      <c r="F456" s="217"/>
      <c r="G456" s="217"/>
      <c r="H456" s="217"/>
      <c r="I456" s="217"/>
      <c r="J456" s="217"/>
      <c r="K456" s="217"/>
      <c r="L456" s="217"/>
      <c r="M456" s="115"/>
      <c r="N456" s="128"/>
      <c r="O456" s="105" t="str">
        <f t="shared" si="6"/>
        <v/>
      </c>
      <c r="P456" s="76"/>
    </row>
    <row r="457" spans="1:16" x14ac:dyDescent="0.25">
      <c r="A457" s="76"/>
      <c r="B457" s="126"/>
      <c r="C457" s="127"/>
      <c r="D457" s="127"/>
      <c r="E457" s="217"/>
      <c r="F457" s="217"/>
      <c r="G457" s="217"/>
      <c r="H457" s="217"/>
      <c r="I457" s="217"/>
      <c r="J457" s="217"/>
      <c r="K457" s="217"/>
      <c r="L457" s="217"/>
      <c r="M457" s="115"/>
      <c r="N457" s="128"/>
      <c r="O457" s="105" t="str">
        <f t="shared" si="6"/>
        <v/>
      </c>
      <c r="P457" s="76"/>
    </row>
    <row r="458" spans="1:16" x14ac:dyDescent="0.25">
      <c r="A458" s="76"/>
      <c r="B458" s="126"/>
      <c r="C458" s="127"/>
      <c r="D458" s="127"/>
      <c r="E458" s="217"/>
      <c r="F458" s="217"/>
      <c r="G458" s="217"/>
      <c r="H458" s="217"/>
      <c r="I458" s="217"/>
      <c r="J458" s="217"/>
      <c r="K458" s="217"/>
      <c r="L458" s="217"/>
      <c r="M458" s="115"/>
      <c r="N458" s="128"/>
      <c r="O458" s="105" t="str">
        <f t="shared" si="6"/>
        <v/>
      </c>
      <c r="P458" s="76"/>
    </row>
    <row r="459" spans="1:16" x14ac:dyDescent="0.25">
      <c r="A459" s="76"/>
      <c r="B459" s="126"/>
      <c r="C459" s="127"/>
      <c r="D459" s="127"/>
      <c r="E459" s="217"/>
      <c r="F459" s="217"/>
      <c r="G459" s="217"/>
      <c r="H459" s="217"/>
      <c r="I459" s="217"/>
      <c r="J459" s="217"/>
      <c r="K459" s="217"/>
      <c r="L459" s="217"/>
      <c r="M459" s="115"/>
      <c r="N459" s="128"/>
      <c r="O459" s="105" t="str">
        <f t="shared" si="6"/>
        <v/>
      </c>
      <c r="P459" s="76"/>
    </row>
    <row r="460" spans="1:16" x14ac:dyDescent="0.25">
      <c r="A460" s="76"/>
      <c r="B460" s="126"/>
      <c r="C460" s="127"/>
      <c r="D460" s="127"/>
      <c r="E460" s="217"/>
      <c r="F460" s="217"/>
      <c r="G460" s="217"/>
      <c r="H460" s="217"/>
      <c r="I460" s="217"/>
      <c r="J460" s="217"/>
      <c r="K460" s="217"/>
      <c r="L460" s="217"/>
      <c r="M460" s="115"/>
      <c r="N460" s="128"/>
      <c r="O460" s="105" t="str">
        <f t="shared" si="6"/>
        <v/>
      </c>
      <c r="P460" s="76"/>
    </row>
    <row r="461" spans="1:16" x14ac:dyDescent="0.25">
      <c r="A461" s="76"/>
      <c r="B461" s="126"/>
      <c r="C461" s="127"/>
      <c r="D461" s="127"/>
      <c r="E461" s="217"/>
      <c r="F461" s="217"/>
      <c r="G461" s="217"/>
      <c r="H461" s="217"/>
      <c r="I461" s="217"/>
      <c r="J461" s="217"/>
      <c r="K461" s="217"/>
      <c r="L461" s="217"/>
      <c r="M461" s="115"/>
      <c r="N461" s="128"/>
      <c r="O461" s="105" t="str">
        <f t="shared" si="6"/>
        <v/>
      </c>
      <c r="P461" s="76"/>
    </row>
    <row r="462" spans="1:16" x14ac:dyDescent="0.25">
      <c r="A462" s="76"/>
      <c r="B462" s="126"/>
      <c r="C462" s="127"/>
      <c r="D462" s="127"/>
      <c r="E462" s="217"/>
      <c r="F462" s="217"/>
      <c r="G462" s="217"/>
      <c r="H462" s="217"/>
      <c r="I462" s="217"/>
      <c r="J462" s="217"/>
      <c r="K462" s="217"/>
      <c r="L462" s="217"/>
      <c r="M462" s="115"/>
      <c r="N462" s="128"/>
      <c r="O462" s="105" t="str">
        <f t="shared" si="6"/>
        <v/>
      </c>
      <c r="P462" s="76"/>
    </row>
    <row r="463" spans="1:16" x14ac:dyDescent="0.25">
      <c r="A463" s="76"/>
      <c r="B463" s="126"/>
      <c r="C463" s="127"/>
      <c r="D463" s="127"/>
      <c r="E463" s="217"/>
      <c r="F463" s="217"/>
      <c r="G463" s="217"/>
      <c r="H463" s="217"/>
      <c r="I463" s="217"/>
      <c r="J463" s="217"/>
      <c r="K463" s="217"/>
      <c r="L463" s="217"/>
      <c r="M463" s="115"/>
      <c r="N463" s="128"/>
      <c r="O463" s="105" t="str">
        <f t="shared" si="6"/>
        <v/>
      </c>
      <c r="P463" s="76"/>
    </row>
    <row r="464" spans="1:16" x14ac:dyDescent="0.25">
      <c r="A464" s="76"/>
      <c r="B464" s="126"/>
      <c r="C464" s="127"/>
      <c r="D464" s="127"/>
      <c r="E464" s="217"/>
      <c r="F464" s="217"/>
      <c r="G464" s="217"/>
      <c r="H464" s="217"/>
      <c r="I464" s="217"/>
      <c r="J464" s="217"/>
      <c r="K464" s="217"/>
      <c r="L464" s="217"/>
      <c r="M464" s="115"/>
      <c r="N464" s="128"/>
      <c r="O464" s="105" t="str">
        <f t="shared" si="6"/>
        <v/>
      </c>
      <c r="P464" s="76"/>
    </row>
    <row r="465" spans="1:16" x14ac:dyDescent="0.25">
      <c r="A465" s="76"/>
      <c r="B465" s="126"/>
      <c r="C465" s="127"/>
      <c r="D465" s="127"/>
      <c r="E465" s="217"/>
      <c r="F465" s="217"/>
      <c r="G465" s="217"/>
      <c r="H465" s="217"/>
      <c r="I465" s="217"/>
      <c r="J465" s="217"/>
      <c r="K465" s="217"/>
      <c r="L465" s="217"/>
      <c r="M465" s="115"/>
      <c r="N465" s="128"/>
      <c r="O465" s="105" t="str">
        <f t="shared" si="6"/>
        <v/>
      </c>
      <c r="P465" s="76"/>
    </row>
    <row r="466" spans="1:16" x14ac:dyDescent="0.25">
      <c r="A466" s="76"/>
      <c r="B466" s="126"/>
      <c r="C466" s="127"/>
      <c r="D466" s="127"/>
      <c r="E466" s="217"/>
      <c r="F466" s="217"/>
      <c r="G466" s="217"/>
      <c r="H466" s="217"/>
      <c r="I466" s="217"/>
      <c r="J466" s="217"/>
      <c r="K466" s="217"/>
      <c r="L466" s="217"/>
      <c r="M466" s="115"/>
      <c r="N466" s="128"/>
      <c r="O466" s="105" t="str">
        <f t="shared" si="6"/>
        <v/>
      </c>
      <c r="P466" s="76"/>
    </row>
    <row r="467" spans="1:16" x14ac:dyDescent="0.25">
      <c r="A467" s="76"/>
      <c r="B467" s="126"/>
      <c r="C467" s="127"/>
      <c r="D467" s="127"/>
      <c r="E467" s="217"/>
      <c r="F467" s="217"/>
      <c r="G467" s="217"/>
      <c r="H467" s="217"/>
      <c r="I467" s="217"/>
      <c r="J467" s="217"/>
      <c r="K467" s="217"/>
      <c r="L467" s="217"/>
      <c r="M467" s="115"/>
      <c r="N467" s="128"/>
      <c r="O467" s="105" t="str">
        <f t="shared" si="6"/>
        <v/>
      </c>
      <c r="P467" s="76"/>
    </row>
    <row r="468" spans="1:16" x14ac:dyDescent="0.25">
      <c r="A468" s="76"/>
      <c r="B468" s="126"/>
      <c r="C468" s="127"/>
      <c r="D468" s="127"/>
      <c r="E468" s="217"/>
      <c r="F468" s="217"/>
      <c r="G468" s="217"/>
      <c r="H468" s="217"/>
      <c r="I468" s="217"/>
      <c r="J468" s="217"/>
      <c r="K468" s="217"/>
      <c r="L468" s="217"/>
      <c r="M468" s="115"/>
      <c r="N468" s="128"/>
      <c r="O468" s="105" t="str">
        <f t="shared" si="6"/>
        <v/>
      </c>
      <c r="P468" s="76"/>
    </row>
    <row r="469" spans="1:16" x14ac:dyDescent="0.25">
      <c r="A469" s="76"/>
      <c r="B469" s="126"/>
      <c r="C469" s="127"/>
      <c r="D469" s="127"/>
      <c r="E469" s="217"/>
      <c r="F469" s="217"/>
      <c r="G469" s="217"/>
      <c r="H469" s="217"/>
      <c r="I469" s="217"/>
      <c r="J469" s="217"/>
      <c r="K469" s="217"/>
      <c r="L469" s="217"/>
      <c r="M469" s="115"/>
      <c r="N469" s="128"/>
      <c r="O469" s="105" t="str">
        <f t="shared" si="6"/>
        <v/>
      </c>
      <c r="P469" s="76"/>
    </row>
    <row r="470" spans="1:16" x14ac:dyDescent="0.25">
      <c r="A470" s="76"/>
      <c r="B470" s="126"/>
      <c r="C470" s="127"/>
      <c r="D470" s="127"/>
      <c r="E470" s="217"/>
      <c r="F470" s="217"/>
      <c r="G470" s="217"/>
      <c r="H470" s="217"/>
      <c r="I470" s="217"/>
      <c r="J470" s="217"/>
      <c r="K470" s="217"/>
      <c r="L470" s="217"/>
      <c r="M470" s="115"/>
      <c r="N470" s="128"/>
      <c r="O470" s="105" t="str">
        <f t="shared" si="6"/>
        <v/>
      </c>
      <c r="P470" s="76"/>
    </row>
    <row r="471" spans="1:16" x14ac:dyDescent="0.25">
      <c r="A471" s="76"/>
      <c r="B471" s="126"/>
      <c r="C471" s="127"/>
      <c r="D471" s="127"/>
      <c r="E471" s="217"/>
      <c r="F471" s="217"/>
      <c r="G471" s="217"/>
      <c r="H471" s="217"/>
      <c r="I471" s="217"/>
      <c r="J471" s="217"/>
      <c r="K471" s="217"/>
      <c r="L471" s="217"/>
      <c r="M471" s="115"/>
      <c r="N471" s="128"/>
      <c r="O471" s="105" t="str">
        <f t="shared" ref="O471:O523" si="7">IF(ISERROR(VLOOKUP(M471,moedas_conversao,2,FALSE)*N471),"",VLOOKUP(M471,moedas_conversao,2,FALSE)*N471)</f>
        <v/>
      </c>
      <c r="P471" s="76"/>
    </row>
    <row r="472" spans="1:16" x14ac:dyDescent="0.25">
      <c r="A472" s="76"/>
      <c r="B472" s="126"/>
      <c r="C472" s="127"/>
      <c r="D472" s="127"/>
      <c r="E472" s="217"/>
      <c r="F472" s="217"/>
      <c r="G472" s="217"/>
      <c r="H472" s="217"/>
      <c r="I472" s="217"/>
      <c r="J472" s="217"/>
      <c r="K472" s="217"/>
      <c r="L472" s="217"/>
      <c r="M472" s="115"/>
      <c r="N472" s="128"/>
      <c r="O472" s="105" t="str">
        <f t="shared" si="7"/>
        <v/>
      </c>
      <c r="P472" s="76"/>
    </row>
    <row r="473" spans="1:16" x14ac:dyDescent="0.25">
      <c r="A473" s="76"/>
      <c r="B473" s="126"/>
      <c r="C473" s="127"/>
      <c r="D473" s="127"/>
      <c r="E473" s="217"/>
      <c r="F473" s="217"/>
      <c r="G473" s="217"/>
      <c r="H473" s="217"/>
      <c r="I473" s="217"/>
      <c r="J473" s="217"/>
      <c r="K473" s="217"/>
      <c r="L473" s="217"/>
      <c r="M473" s="115"/>
      <c r="N473" s="128"/>
      <c r="O473" s="105" t="str">
        <f t="shared" si="7"/>
        <v/>
      </c>
      <c r="P473" s="76"/>
    </row>
    <row r="474" spans="1:16" x14ac:dyDescent="0.25">
      <c r="A474" s="76"/>
      <c r="B474" s="126"/>
      <c r="C474" s="127"/>
      <c r="D474" s="127"/>
      <c r="E474" s="217"/>
      <c r="F474" s="217"/>
      <c r="G474" s="217"/>
      <c r="H474" s="217"/>
      <c r="I474" s="217"/>
      <c r="J474" s="217"/>
      <c r="K474" s="217"/>
      <c r="L474" s="217"/>
      <c r="M474" s="115"/>
      <c r="N474" s="128"/>
      <c r="O474" s="105" t="str">
        <f t="shared" si="7"/>
        <v/>
      </c>
      <c r="P474" s="76"/>
    </row>
    <row r="475" spans="1:16" x14ac:dyDescent="0.25">
      <c r="A475" s="76"/>
      <c r="B475" s="126"/>
      <c r="C475" s="127"/>
      <c r="D475" s="127"/>
      <c r="E475" s="217"/>
      <c r="F475" s="217"/>
      <c r="G475" s="217"/>
      <c r="H475" s="217"/>
      <c r="I475" s="217"/>
      <c r="J475" s="217"/>
      <c r="K475" s="217"/>
      <c r="L475" s="217"/>
      <c r="M475" s="115"/>
      <c r="N475" s="128"/>
      <c r="O475" s="105" t="str">
        <f t="shared" si="7"/>
        <v/>
      </c>
      <c r="P475" s="76"/>
    </row>
    <row r="476" spans="1:16" x14ac:dyDescent="0.25">
      <c r="A476" s="76"/>
      <c r="B476" s="126"/>
      <c r="C476" s="127"/>
      <c r="D476" s="127"/>
      <c r="E476" s="217"/>
      <c r="F476" s="217"/>
      <c r="G476" s="217"/>
      <c r="H476" s="217"/>
      <c r="I476" s="217"/>
      <c r="J476" s="217"/>
      <c r="K476" s="217"/>
      <c r="L476" s="217"/>
      <c r="M476" s="115"/>
      <c r="N476" s="128"/>
      <c r="O476" s="105" t="str">
        <f t="shared" si="7"/>
        <v/>
      </c>
      <c r="P476" s="76"/>
    </row>
    <row r="477" spans="1:16" x14ac:dyDescent="0.25">
      <c r="A477" s="76"/>
      <c r="B477" s="126"/>
      <c r="C477" s="127"/>
      <c r="D477" s="127"/>
      <c r="E477" s="217"/>
      <c r="F477" s="217"/>
      <c r="G477" s="217"/>
      <c r="H477" s="217"/>
      <c r="I477" s="217"/>
      <c r="J477" s="217"/>
      <c r="K477" s="217"/>
      <c r="L477" s="217"/>
      <c r="M477" s="115"/>
      <c r="N477" s="128"/>
      <c r="O477" s="105" t="str">
        <f t="shared" si="7"/>
        <v/>
      </c>
      <c r="P477" s="76"/>
    </row>
    <row r="478" spans="1:16" x14ac:dyDescent="0.25">
      <c r="A478" s="76"/>
      <c r="B478" s="126"/>
      <c r="C478" s="127"/>
      <c r="D478" s="127"/>
      <c r="E478" s="217"/>
      <c r="F478" s="217"/>
      <c r="G478" s="217"/>
      <c r="H478" s="217"/>
      <c r="I478" s="217"/>
      <c r="J478" s="217"/>
      <c r="K478" s="217"/>
      <c r="L478" s="217"/>
      <c r="M478" s="115"/>
      <c r="N478" s="128"/>
      <c r="O478" s="105" t="str">
        <f t="shared" si="7"/>
        <v/>
      </c>
      <c r="P478" s="76"/>
    </row>
    <row r="479" spans="1:16" x14ac:dyDescent="0.25">
      <c r="A479" s="76"/>
      <c r="B479" s="126"/>
      <c r="C479" s="127"/>
      <c r="D479" s="127"/>
      <c r="E479" s="217"/>
      <c r="F479" s="217"/>
      <c r="G479" s="217"/>
      <c r="H479" s="217"/>
      <c r="I479" s="217"/>
      <c r="J479" s="217"/>
      <c r="K479" s="217"/>
      <c r="L479" s="217"/>
      <c r="M479" s="115"/>
      <c r="N479" s="128"/>
      <c r="O479" s="105" t="str">
        <f t="shared" si="7"/>
        <v/>
      </c>
      <c r="P479" s="76"/>
    </row>
    <row r="480" spans="1:16" x14ac:dyDescent="0.25">
      <c r="A480" s="76"/>
      <c r="B480" s="126"/>
      <c r="C480" s="127"/>
      <c r="D480" s="127"/>
      <c r="E480" s="217"/>
      <c r="F480" s="217"/>
      <c r="G480" s="217"/>
      <c r="H480" s="217"/>
      <c r="I480" s="217"/>
      <c r="J480" s="217"/>
      <c r="K480" s="217"/>
      <c r="L480" s="217"/>
      <c r="M480" s="115"/>
      <c r="N480" s="128"/>
      <c r="O480" s="105" t="str">
        <f t="shared" si="7"/>
        <v/>
      </c>
      <c r="P480" s="76"/>
    </row>
    <row r="481" spans="1:16" x14ac:dyDescent="0.25">
      <c r="A481" s="76"/>
      <c r="B481" s="126"/>
      <c r="C481" s="127"/>
      <c r="D481" s="127"/>
      <c r="E481" s="217"/>
      <c r="F481" s="217"/>
      <c r="G481" s="217"/>
      <c r="H481" s="217"/>
      <c r="I481" s="217"/>
      <c r="J481" s="217"/>
      <c r="K481" s="217"/>
      <c r="L481" s="217"/>
      <c r="M481" s="115"/>
      <c r="N481" s="128"/>
      <c r="O481" s="105" t="str">
        <f t="shared" si="7"/>
        <v/>
      </c>
      <c r="P481" s="76"/>
    </row>
    <row r="482" spans="1:16" x14ac:dyDescent="0.25">
      <c r="A482" s="76"/>
      <c r="B482" s="126"/>
      <c r="C482" s="127"/>
      <c r="D482" s="127"/>
      <c r="E482" s="217"/>
      <c r="F482" s="217"/>
      <c r="G482" s="217"/>
      <c r="H482" s="217"/>
      <c r="I482" s="217"/>
      <c r="J482" s="217"/>
      <c r="K482" s="217"/>
      <c r="L482" s="217"/>
      <c r="M482" s="115"/>
      <c r="N482" s="128"/>
      <c r="O482" s="105" t="str">
        <f t="shared" si="7"/>
        <v/>
      </c>
      <c r="P482" s="76"/>
    </row>
    <row r="483" spans="1:16" x14ac:dyDescent="0.25">
      <c r="A483" s="76"/>
      <c r="B483" s="126"/>
      <c r="C483" s="127"/>
      <c r="D483" s="127"/>
      <c r="E483" s="217"/>
      <c r="F483" s="217"/>
      <c r="G483" s="217"/>
      <c r="H483" s="217"/>
      <c r="I483" s="217"/>
      <c r="J483" s="217"/>
      <c r="K483" s="217"/>
      <c r="L483" s="217"/>
      <c r="M483" s="115"/>
      <c r="N483" s="128"/>
      <c r="O483" s="105" t="str">
        <f t="shared" si="7"/>
        <v/>
      </c>
      <c r="P483" s="76"/>
    </row>
    <row r="484" spans="1:16" x14ac:dyDescent="0.25">
      <c r="A484" s="76"/>
      <c r="B484" s="126"/>
      <c r="C484" s="127"/>
      <c r="D484" s="127"/>
      <c r="E484" s="217"/>
      <c r="F484" s="217"/>
      <c r="G484" s="217"/>
      <c r="H484" s="217"/>
      <c r="I484" s="217"/>
      <c r="J484" s="217"/>
      <c r="K484" s="217"/>
      <c r="L484" s="217"/>
      <c r="M484" s="115"/>
      <c r="N484" s="128"/>
      <c r="O484" s="105" t="str">
        <f t="shared" si="7"/>
        <v/>
      </c>
      <c r="P484" s="76"/>
    </row>
    <row r="485" spans="1:16" x14ac:dyDescent="0.25">
      <c r="A485" s="76"/>
      <c r="B485" s="126"/>
      <c r="C485" s="127"/>
      <c r="D485" s="127"/>
      <c r="E485" s="217"/>
      <c r="F485" s="217"/>
      <c r="G485" s="217"/>
      <c r="H485" s="217"/>
      <c r="I485" s="217"/>
      <c r="J485" s="217"/>
      <c r="K485" s="217"/>
      <c r="L485" s="217"/>
      <c r="M485" s="115"/>
      <c r="N485" s="128"/>
      <c r="O485" s="105" t="str">
        <f t="shared" si="7"/>
        <v/>
      </c>
      <c r="P485" s="76"/>
    </row>
    <row r="486" spans="1:16" x14ac:dyDescent="0.25">
      <c r="A486" s="76"/>
      <c r="B486" s="126"/>
      <c r="C486" s="127"/>
      <c r="D486" s="127"/>
      <c r="E486" s="217"/>
      <c r="F486" s="217"/>
      <c r="G486" s="217"/>
      <c r="H486" s="217"/>
      <c r="I486" s="217"/>
      <c r="J486" s="217"/>
      <c r="K486" s="217"/>
      <c r="L486" s="217"/>
      <c r="M486" s="115"/>
      <c r="N486" s="128"/>
      <c r="O486" s="105" t="str">
        <f t="shared" si="7"/>
        <v/>
      </c>
      <c r="P486" s="76"/>
    </row>
    <row r="487" spans="1:16" x14ac:dyDescent="0.25">
      <c r="A487" s="76"/>
      <c r="B487" s="126"/>
      <c r="C487" s="127"/>
      <c r="D487" s="127"/>
      <c r="E487" s="217"/>
      <c r="F487" s="217"/>
      <c r="G487" s="217"/>
      <c r="H487" s="217"/>
      <c r="I487" s="217"/>
      <c r="J487" s="217"/>
      <c r="K487" s="217"/>
      <c r="L487" s="217"/>
      <c r="M487" s="115"/>
      <c r="N487" s="128"/>
      <c r="O487" s="105" t="str">
        <f t="shared" si="7"/>
        <v/>
      </c>
      <c r="P487" s="76"/>
    </row>
    <row r="488" spans="1:16" x14ac:dyDescent="0.25">
      <c r="A488" s="76"/>
      <c r="B488" s="126"/>
      <c r="C488" s="127"/>
      <c r="D488" s="127"/>
      <c r="E488" s="217"/>
      <c r="F488" s="217"/>
      <c r="G488" s="217"/>
      <c r="H488" s="217"/>
      <c r="I488" s="217"/>
      <c r="J488" s="217"/>
      <c r="K488" s="217"/>
      <c r="L488" s="217"/>
      <c r="M488" s="115"/>
      <c r="N488" s="128"/>
      <c r="O488" s="105" t="str">
        <f t="shared" si="7"/>
        <v/>
      </c>
      <c r="P488" s="76"/>
    </row>
    <row r="489" spans="1:16" x14ac:dyDescent="0.25">
      <c r="A489" s="76"/>
      <c r="B489" s="126"/>
      <c r="C489" s="127"/>
      <c r="D489" s="127"/>
      <c r="E489" s="217"/>
      <c r="F489" s="217"/>
      <c r="G489" s="217"/>
      <c r="H489" s="217"/>
      <c r="I489" s="217"/>
      <c r="J489" s="217"/>
      <c r="K489" s="217"/>
      <c r="L489" s="217"/>
      <c r="M489" s="115"/>
      <c r="N489" s="128"/>
      <c r="O489" s="105" t="str">
        <f t="shared" si="7"/>
        <v/>
      </c>
      <c r="P489" s="76"/>
    </row>
    <row r="490" spans="1:16" x14ac:dyDescent="0.25">
      <c r="A490" s="76"/>
      <c r="B490" s="126"/>
      <c r="C490" s="127"/>
      <c r="D490" s="127"/>
      <c r="E490" s="217"/>
      <c r="F490" s="217"/>
      <c r="G490" s="217"/>
      <c r="H490" s="217"/>
      <c r="I490" s="217"/>
      <c r="J490" s="217"/>
      <c r="K490" s="217"/>
      <c r="L490" s="217"/>
      <c r="M490" s="115"/>
      <c r="N490" s="128"/>
      <c r="O490" s="105" t="str">
        <f t="shared" si="7"/>
        <v/>
      </c>
      <c r="P490" s="76"/>
    </row>
    <row r="491" spans="1:16" x14ac:dyDescent="0.25">
      <c r="A491" s="76"/>
      <c r="B491" s="126"/>
      <c r="C491" s="127"/>
      <c r="D491" s="127"/>
      <c r="E491" s="217"/>
      <c r="F491" s="217"/>
      <c r="G491" s="217"/>
      <c r="H491" s="217"/>
      <c r="I491" s="217"/>
      <c r="J491" s="217"/>
      <c r="K491" s="217"/>
      <c r="L491" s="217"/>
      <c r="M491" s="115"/>
      <c r="N491" s="128"/>
      <c r="O491" s="105" t="str">
        <f t="shared" si="7"/>
        <v/>
      </c>
      <c r="P491" s="76"/>
    </row>
    <row r="492" spans="1:16" x14ac:dyDescent="0.25">
      <c r="A492" s="76"/>
      <c r="B492" s="126"/>
      <c r="C492" s="127"/>
      <c r="D492" s="127"/>
      <c r="E492" s="217"/>
      <c r="F492" s="217"/>
      <c r="G492" s="217"/>
      <c r="H492" s="217"/>
      <c r="I492" s="217"/>
      <c r="J492" s="217"/>
      <c r="K492" s="217"/>
      <c r="L492" s="217"/>
      <c r="M492" s="115"/>
      <c r="N492" s="128"/>
      <c r="O492" s="105" t="str">
        <f t="shared" si="7"/>
        <v/>
      </c>
      <c r="P492" s="76"/>
    </row>
    <row r="493" spans="1:16" x14ac:dyDescent="0.25">
      <c r="A493" s="76"/>
      <c r="B493" s="126"/>
      <c r="C493" s="127"/>
      <c r="D493" s="127"/>
      <c r="E493" s="217"/>
      <c r="F493" s="217"/>
      <c r="G493" s="217"/>
      <c r="H493" s="217"/>
      <c r="I493" s="217"/>
      <c r="J493" s="217"/>
      <c r="K493" s="217"/>
      <c r="L493" s="217"/>
      <c r="M493" s="115"/>
      <c r="N493" s="128"/>
      <c r="O493" s="105" t="str">
        <f t="shared" si="7"/>
        <v/>
      </c>
      <c r="P493" s="76"/>
    </row>
    <row r="494" spans="1:16" x14ac:dyDescent="0.25">
      <c r="A494" s="76"/>
      <c r="B494" s="126"/>
      <c r="C494" s="127"/>
      <c r="D494" s="127"/>
      <c r="E494" s="217"/>
      <c r="F494" s="217"/>
      <c r="G494" s="217"/>
      <c r="H494" s="217"/>
      <c r="I494" s="217"/>
      <c r="J494" s="217"/>
      <c r="K494" s="217"/>
      <c r="L494" s="217"/>
      <c r="M494" s="115"/>
      <c r="N494" s="128"/>
      <c r="O494" s="105" t="str">
        <f t="shared" si="7"/>
        <v/>
      </c>
      <c r="P494" s="76"/>
    </row>
    <row r="495" spans="1:16" x14ac:dyDescent="0.25">
      <c r="A495" s="76"/>
      <c r="B495" s="126"/>
      <c r="C495" s="127"/>
      <c r="D495" s="127"/>
      <c r="E495" s="217"/>
      <c r="F495" s="217"/>
      <c r="G495" s="217"/>
      <c r="H495" s="217"/>
      <c r="I495" s="217"/>
      <c r="J495" s="217"/>
      <c r="K495" s="217"/>
      <c r="L495" s="217"/>
      <c r="M495" s="115"/>
      <c r="N495" s="128"/>
      <c r="O495" s="105" t="str">
        <f t="shared" si="7"/>
        <v/>
      </c>
      <c r="P495" s="76"/>
    </row>
    <row r="496" spans="1:16" x14ac:dyDescent="0.25">
      <c r="A496" s="76"/>
      <c r="B496" s="126"/>
      <c r="C496" s="127"/>
      <c r="D496" s="127"/>
      <c r="E496" s="217"/>
      <c r="F496" s="217"/>
      <c r="G496" s="217"/>
      <c r="H496" s="217"/>
      <c r="I496" s="217"/>
      <c r="J496" s="217"/>
      <c r="K496" s="217"/>
      <c r="L496" s="217"/>
      <c r="M496" s="115"/>
      <c r="N496" s="128"/>
      <c r="O496" s="105" t="str">
        <f t="shared" si="7"/>
        <v/>
      </c>
      <c r="P496" s="76"/>
    </row>
    <row r="497" spans="1:16" x14ac:dyDescent="0.25">
      <c r="A497" s="76"/>
      <c r="B497" s="126"/>
      <c r="C497" s="127"/>
      <c r="D497" s="127"/>
      <c r="E497" s="217"/>
      <c r="F497" s="217"/>
      <c r="G497" s="217"/>
      <c r="H497" s="217"/>
      <c r="I497" s="217"/>
      <c r="J497" s="217"/>
      <c r="K497" s="217"/>
      <c r="L497" s="217"/>
      <c r="M497" s="115"/>
      <c r="N497" s="128"/>
      <c r="O497" s="105" t="str">
        <f t="shared" si="7"/>
        <v/>
      </c>
      <c r="P497" s="76"/>
    </row>
    <row r="498" spans="1:16" x14ac:dyDescent="0.25">
      <c r="A498" s="76"/>
      <c r="B498" s="126"/>
      <c r="C498" s="127"/>
      <c r="D498" s="127"/>
      <c r="E498" s="217"/>
      <c r="F498" s="217"/>
      <c r="G498" s="217"/>
      <c r="H498" s="217"/>
      <c r="I498" s="217"/>
      <c r="J498" s="217"/>
      <c r="K498" s="217"/>
      <c r="L498" s="217"/>
      <c r="M498" s="115"/>
      <c r="N498" s="128"/>
      <c r="O498" s="105" t="str">
        <f t="shared" si="7"/>
        <v/>
      </c>
      <c r="P498" s="76"/>
    </row>
    <row r="499" spans="1:16" x14ac:dyDescent="0.25">
      <c r="A499" s="76"/>
      <c r="B499" s="126"/>
      <c r="C499" s="127"/>
      <c r="D499" s="127"/>
      <c r="E499" s="217"/>
      <c r="F499" s="217"/>
      <c r="G499" s="217"/>
      <c r="H499" s="217"/>
      <c r="I499" s="217"/>
      <c r="J499" s="217"/>
      <c r="K499" s="217"/>
      <c r="L499" s="217"/>
      <c r="M499" s="115"/>
      <c r="N499" s="128"/>
      <c r="O499" s="105" t="str">
        <f t="shared" si="7"/>
        <v/>
      </c>
      <c r="P499" s="76"/>
    </row>
    <row r="500" spans="1:16" x14ac:dyDescent="0.25">
      <c r="A500" s="76"/>
      <c r="B500" s="126"/>
      <c r="C500" s="127"/>
      <c r="D500" s="127"/>
      <c r="E500" s="217"/>
      <c r="F500" s="217"/>
      <c r="G500" s="217"/>
      <c r="H500" s="217"/>
      <c r="I500" s="217"/>
      <c r="J500" s="217"/>
      <c r="K500" s="217"/>
      <c r="L500" s="217"/>
      <c r="M500" s="115"/>
      <c r="N500" s="128"/>
      <c r="O500" s="105" t="str">
        <f t="shared" si="7"/>
        <v/>
      </c>
      <c r="P500" s="76"/>
    </row>
    <row r="501" spans="1:16" x14ac:dyDescent="0.25">
      <c r="A501" s="76"/>
      <c r="B501" s="126"/>
      <c r="C501" s="127"/>
      <c r="D501" s="127"/>
      <c r="E501" s="217"/>
      <c r="F501" s="217"/>
      <c r="G501" s="217"/>
      <c r="H501" s="217"/>
      <c r="I501" s="217"/>
      <c r="J501" s="217"/>
      <c r="K501" s="217"/>
      <c r="L501" s="217"/>
      <c r="M501" s="115"/>
      <c r="N501" s="128"/>
      <c r="O501" s="105" t="str">
        <f t="shared" si="7"/>
        <v/>
      </c>
      <c r="P501" s="76"/>
    </row>
    <row r="502" spans="1:16" x14ac:dyDescent="0.25">
      <c r="A502" s="76"/>
      <c r="B502" s="126"/>
      <c r="C502" s="127"/>
      <c r="D502" s="127"/>
      <c r="E502" s="217"/>
      <c r="F502" s="217"/>
      <c r="G502" s="217"/>
      <c r="H502" s="217"/>
      <c r="I502" s="217"/>
      <c r="J502" s="217"/>
      <c r="K502" s="217"/>
      <c r="L502" s="217"/>
      <c r="M502" s="115"/>
      <c r="N502" s="128"/>
      <c r="O502" s="105" t="str">
        <f t="shared" si="7"/>
        <v/>
      </c>
      <c r="P502" s="76"/>
    </row>
    <row r="503" spans="1:16" x14ac:dyDescent="0.25">
      <c r="A503" s="76"/>
      <c r="B503" s="126"/>
      <c r="C503" s="127"/>
      <c r="D503" s="127"/>
      <c r="E503" s="217"/>
      <c r="F503" s="217"/>
      <c r="G503" s="217"/>
      <c r="H503" s="217"/>
      <c r="I503" s="217"/>
      <c r="J503" s="217"/>
      <c r="K503" s="217"/>
      <c r="L503" s="217"/>
      <c r="M503" s="115"/>
      <c r="N503" s="128"/>
      <c r="O503" s="105" t="str">
        <f t="shared" si="7"/>
        <v/>
      </c>
      <c r="P503" s="76"/>
    </row>
    <row r="504" spans="1:16" x14ac:dyDescent="0.25">
      <c r="A504" s="76"/>
      <c r="B504" s="126"/>
      <c r="C504" s="127"/>
      <c r="D504" s="127"/>
      <c r="E504" s="217"/>
      <c r="F504" s="217"/>
      <c r="G504" s="217"/>
      <c r="H504" s="217"/>
      <c r="I504" s="217"/>
      <c r="J504" s="217"/>
      <c r="K504" s="217"/>
      <c r="L504" s="217"/>
      <c r="M504" s="115"/>
      <c r="N504" s="128"/>
      <c r="O504" s="105" t="str">
        <f t="shared" si="7"/>
        <v/>
      </c>
      <c r="P504" s="76"/>
    </row>
    <row r="505" spans="1:16" x14ac:dyDescent="0.25">
      <c r="A505" s="76"/>
      <c r="B505" s="126"/>
      <c r="C505" s="127"/>
      <c r="D505" s="127"/>
      <c r="E505" s="217"/>
      <c r="F505" s="217"/>
      <c r="G505" s="217"/>
      <c r="H505" s="217"/>
      <c r="I505" s="217"/>
      <c r="J505" s="217"/>
      <c r="K505" s="217"/>
      <c r="L505" s="217"/>
      <c r="M505" s="115"/>
      <c r="N505" s="128"/>
      <c r="O505" s="105" t="str">
        <f t="shared" si="7"/>
        <v/>
      </c>
      <c r="P505" s="76"/>
    </row>
    <row r="506" spans="1:16" x14ac:dyDescent="0.25">
      <c r="A506" s="76"/>
      <c r="B506" s="126"/>
      <c r="C506" s="127"/>
      <c r="D506" s="127"/>
      <c r="E506" s="217"/>
      <c r="F506" s="217"/>
      <c r="G506" s="217"/>
      <c r="H506" s="217"/>
      <c r="I506" s="217"/>
      <c r="J506" s="217"/>
      <c r="K506" s="217"/>
      <c r="L506" s="217"/>
      <c r="M506" s="115"/>
      <c r="N506" s="128"/>
      <c r="O506" s="105" t="str">
        <f t="shared" si="7"/>
        <v/>
      </c>
      <c r="P506" s="76"/>
    </row>
    <row r="507" spans="1:16" x14ac:dyDescent="0.25">
      <c r="A507" s="76"/>
      <c r="B507" s="126"/>
      <c r="C507" s="127"/>
      <c r="D507" s="127"/>
      <c r="E507" s="217"/>
      <c r="F507" s="217"/>
      <c r="G507" s="217"/>
      <c r="H507" s="217"/>
      <c r="I507" s="217"/>
      <c r="J507" s="217"/>
      <c r="K507" s="217"/>
      <c r="L507" s="217"/>
      <c r="M507" s="115"/>
      <c r="N507" s="128"/>
      <c r="O507" s="105" t="str">
        <f t="shared" si="7"/>
        <v/>
      </c>
      <c r="P507" s="76"/>
    </row>
    <row r="508" spans="1:16" x14ac:dyDescent="0.25">
      <c r="A508" s="76"/>
      <c r="B508" s="126"/>
      <c r="C508" s="127"/>
      <c r="D508" s="127"/>
      <c r="E508" s="217"/>
      <c r="F508" s="217"/>
      <c r="G508" s="217"/>
      <c r="H508" s="217"/>
      <c r="I508" s="217"/>
      <c r="J508" s="217"/>
      <c r="K508" s="217"/>
      <c r="L508" s="217"/>
      <c r="M508" s="115"/>
      <c r="N508" s="128"/>
      <c r="O508" s="105" t="str">
        <f t="shared" si="7"/>
        <v/>
      </c>
      <c r="P508" s="76"/>
    </row>
    <row r="509" spans="1:16" x14ac:dyDescent="0.25">
      <c r="A509" s="76"/>
      <c r="B509" s="126"/>
      <c r="C509" s="127"/>
      <c r="D509" s="127"/>
      <c r="E509" s="217"/>
      <c r="F509" s="217"/>
      <c r="G509" s="217"/>
      <c r="H509" s="217"/>
      <c r="I509" s="217"/>
      <c r="J509" s="217"/>
      <c r="K509" s="217"/>
      <c r="L509" s="217"/>
      <c r="M509" s="115"/>
      <c r="N509" s="128"/>
      <c r="O509" s="105" t="str">
        <f t="shared" si="7"/>
        <v/>
      </c>
      <c r="P509" s="76"/>
    </row>
    <row r="510" spans="1:16" x14ac:dyDescent="0.25">
      <c r="A510" s="76"/>
      <c r="B510" s="126"/>
      <c r="C510" s="127"/>
      <c r="D510" s="127"/>
      <c r="E510" s="217"/>
      <c r="F510" s="217"/>
      <c r="G510" s="217"/>
      <c r="H510" s="217"/>
      <c r="I510" s="217"/>
      <c r="J510" s="217"/>
      <c r="K510" s="217"/>
      <c r="L510" s="217"/>
      <c r="M510" s="115"/>
      <c r="N510" s="128"/>
      <c r="O510" s="105" t="str">
        <f t="shared" si="7"/>
        <v/>
      </c>
      <c r="P510" s="76"/>
    </row>
    <row r="511" spans="1:16" x14ac:dyDescent="0.25">
      <c r="A511" s="76"/>
      <c r="B511" s="126"/>
      <c r="C511" s="127"/>
      <c r="D511" s="127"/>
      <c r="E511" s="217"/>
      <c r="F511" s="217"/>
      <c r="G511" s="217"/>
      <c r="H511" s="217"/>
      <c r="I511" s="217"/>
      <c r="J511" s="217"/>
      <c r="K511" s="217"/>
      <c r="L511" s="217"/>
      <c r="M511" s="115"/>
      <c r="N511" s="128"/>
      <c r="O511" s="105" t="str">
        <f t="shared" si="7"/>
        <v/>
      </c>
      <c r="P511" s="76"/>
    </row>
    <row r="512" spans="1:16" x14ac:dyDescent="0.25">
      <c r="A512" s="76"/>
      <c r="B512" s="126"/>
      <c r="C512" s="127"/>
      <c r="D512" s="127"/>
      <c r="E512" s="217"/>
      <c r="F512" s="217"/>
      <c r="G512" s="217"/>
      <c r="H512" s="217"/>
      <c r="I512" s="217"/>
      <c r="J512" s="217"/>
      <c r="K512" s="217"/>
      <c r="L512" s="217"/>
      <c r="M512" s="115"/>
      <c r="N512" s="128"/>
      <c r="O512" s="105" t="str">
        <f t="shared" si="7"/>
        <v/>
      </c>
      <c r="P512" s="76"/>
    </row>
    <row r="513" spans="1:16" x14ac:dyDescent="0.25">
      <c r="A513" s="76"/>
      <c r="B513" s="126"/>
      <c r="C513" s="127"/>
      <c r="D513" s="127"/>
      <c r="E513" s="217"/>
      <c r="F513" s="217"/>
      <c r="G513" s="217"/>
      <c r="H513" s="217"/>
      <c r="I513" s="217"/>
      <c r="J513" s="217"/>
      <c r="K513" s="217"/>
      <c r="L513" s="217"/>
      <c r="M513" s="115"/>
      <c r="N513" s="128"/>
      <c r="O513" s="105" t="str">
        <f t="shared" si="7"/>
        <v/>
      </c>
      <c r="P513" s="76"/>
    </row>
    <row r="514" spans="1:16" x14ac:dyDescent="0.25">
      <c r="A514" s="76"/>
      <c r="B514" s="126"/>
      <c r="C514" s="127"/>
      <c r="D514" s="127"/>
      <c r="E514" s="217"/>
      <c r="F514" s="217"/>
      <c r="G514" s="217"/>
      <c r="H514" s="217"/>
      <c r="I514" s="217"/>
      <c r="J514" s="217"/>
      <c r="K514" s="217"/>
      <c r="L514" s="217"/>
      <c r="M514" s="115"/>
      <c r="N514" s="128"/>
      <c r="O514" s="105" t="str">
        <f t="shared" si="7"/>
        <v/>
      </c>
      <c r="P514" s="76"/>
    </row>
    <row r="515" spans="1:16" x14ac:dyDescent="0.25">
      <c r="A515" s="76"/>
      <c r="B515" s="126"/>
      <c r="C515" s="127"/>
      <c r="D515" s="127"/>
      <c r="E515" s="217"/>
      <c r="F515" s="217"/>
      <c r="G515" s="217"/>
      <c r="H515" s="217"/>
      <c r="I515" s="217"/>
      <c r="J515" s="217"/>
      <c r="K515" s="217"/>
      <c r="L515" s="217"/>
      <c r="M515" s="115"/>
      <c r="N515" s="128"/>
      <c r="O515" s="105" t="str">
        <f t="shared" si="7"/>
        <v/>
      </c>
      <c r="P515" s="76"/>
    </row>
    <row r="516" spans="1:16" x14ac:dyDescent="0.25">
      <c r="A516" s="76"/>
      <c r="B516" s="126"/>
      <c r="C516" s="127"/>
      <c r="D516" s="127"/>
      <c r="E516" s="217"/>
      <c r="F516" s="217"/>
      <c r="G516" s="217"/>
      <c r="H516" s="217"/>
      <c r="I516" s="217"/>
      <c r="J516" s="217"/>
      <c r="K516" s="217"/>
      <c r="L516" s="217"/>
      <c r="M516" s="115"/>
      <c r="N516" s="128"/>
      <c r="O516" s="105" t="str">
        <f t="shared" si="7"/>
        <v/>
      </c>
      <c r="P516" s="76"/>
    </row>
    <row r="517" spans="1:16" x14ac:dyDescent="0.25">
      <c r="A517" s="76"/>
      <c r="B517" s="126"/>
      <c r="C517" s="127"/>
      <c r="D517" s="127"/>
      <c r="E517" s="217"/>
      <c r="F517" s="217"/>
      <c r="G517" s="217"/>
      <c r="H517" s="217"/>
      <c r="I517" s="217"/>
      <c r="J517" s="217"/>
      <c r="K517" s="217"/>
      <c r="L517" s="217"/>
      <c r="M517" s="115"/>
      <c r="N517" s="128"/>
      <c r="O517" s="105" t="str">
        <f t="shared" si="7"/>
        <v/>
      </c>
      <c r="P517" s="76"/>
    </row>
    <row r="518" spans="1:16" x14ac:dyDescent="0.25">
      <c r="A518" s="76"/>
      <c r="B518" s="126"/>
      <c r="C518" s="127"/>
      <c r="D518" s="127"/>
      <c r="E518" s="217"/>
      <c r="F518" s="217"/>
      <c r="G518" s="217"/>
      <c r="H518" s="217"/>
      <c r="I518" s="217"/>
      <c r="J518" s="217"/>
      <c r="K518" s="217"/>
      <c r="L518" s="217"/>
      <c r="M518" s="115"/>
      <c r="N518" s="128"/>
      <c r="O518" s="105" t="str">
        <f t="shared" si="7"/>
        <v/>
      </c>
      <c r="P518" s="76"/>
    </row>
    <row r="519" spans="1:16" x14ac:dyDescent="0.25">
      <c r="A519" s="76"/>
      <c r="B519" s="126"/>
      <c r="C519" s="127"/>
      <c r="D519" s="127"/>
      <c r="E519" s="217"/>
      <c r="F519" s="217"/>
      <c r="G519" s="217"/>
      <c r="H519" s="217"/>
      <c r="I519" s="217"/>
      <c r="J519" s="217"/>
      <c r="K519" s="217"/>
      <c r="L519" s="217"/>
      <c r="M519" s="115"/>
      <c r="N519" s="128"/>
      <c r="O519" s="105" t="str">
        <f t="shared" si="7"/>
        <v/>
      </c>
      <c r="P519" s="76"/>
    </row>
    <row r="520" spans="1:16" x14ac:dyDescent="0.25">
      <c r="A520" s="76"/>
      <c r="B520" s="126"/>
      <c r="C520" s="127"/>
      <c r="D520" s="127"/>
      <c r="E520" s="217"/>
      <c r="F520" s="217"/>
      <c r="G520" s="217"/>
      <c r="H520" s="217"/>
      <c r="I520" s="217"/>
      <c r="J520" s="217"/>
      <c r="K520" s="217"/>
      <c r="L520" s="217"/>
      <c r="M520" s="115"/>
      <c r="N520" s="128"/>
      <c r="O520" s="105" t="str">
        <f t="shared" si="7"/>
        <v/>
      </c>
      <c r="P520" s="76"/>
    </row>
    <row r="521" spans="1:16" x14ac:dyDescent="0.25">
      <c r="A521" s="76"/>
      <c r="B521" s="126"/>
      <c r="C521" s="127"/>
      <c r="D521" s="127"/>
      <c r="E521" s="217"/>
      <c r="F521" s="217"/>
      <c r="G521" s="217"/>
      <c r="H521" s="217"/>
      <c r="I521" s="217"/>
      <c r="J521" s="217"/>
      <c r="K521" s="217"/>
      <c r="L521" s="217"/>
      <c r="M521" s="115"/>
      <c r="N521" s="128"/>
      <c r="O521" s="105" t="str">
        <f t="shared" si="7"/>
        <v/>
      </c>
      <c r="P521" s="76"/>
    </row>
    <row r="522" spans="1:16" x14ac:dyDescent="0.25">
      <c r="A522" s="76"/>
      <c r="B522" s="126"/>
      <c r="C522" s="127"/>
      <c r="D522" s="127"/>
      <c r="E522" s="217"/>
      <c r="F522" s="217"/>
      <c r="G522" s="217"/>
      <c r="H522" s="217"/>
      <c r="I522" s="217"/>
      <c r="J522" s="217"/>
      <c r="K522" s="217"/>
      <c r="L522" s="217"/>
      <c r="M522" s="115"/>
      <c r="N522" s="128"/>
      <c r="O522" s="105" t="str">
        <f t="shared" si="7"/>
        <v/>
      </c>
      <c r="P522" s="76"/>
    </row>
    <row r="523" spans="1:16" x14ac:dyDescent="0.25">
      <c r="A523" s="76"/>
      <c r="B523" s="129"/>
      <c r="C523" s="130"/>
      <c r="D523" s="130"/>
      <c r="E523" s="218"/>
      <c r="F523" s="218"/>
      <c r="G523" s="218"/>
      <c r="H523" s="218"/>
      <c r="I523" s="218"/>
      <c r="J523" s="218"/>
      <c r="K523" s="218"/>
      <c r="L523" s="218"/>
      <c r="M523" s="117"/>
      <c r="N523" s="131"/>
      <c r="O523" s="106" t="str">
        <f t="shared" si="7"/>
        <v/>
      </c>
      <c r="P523" s="76"/>
    </row>
    <row r="524" spans="1:16" x14ac:dyDescent="0.25">
      <c r="A524" s="76"/>
      <c r="B524" s="90"/>
      <c r="C524" s="90"/>
      <c r="D524" s="90"/>
      <c r="E524" s="90"/>
      <c r="F524" s="90"/>
      <c r="G524" s="90"/>
      <c r="H524" s="90"/>
      <c r="I524" s="90"/>
      <c r="J524" s="90"/>
      <c r="K524" s="90"/>
      <c r="L524" s="90"/>
      <c r="M524" s="90"/>
      <c r="N524" s="92"/>
      <c r="O524" s="93"/>
      <c r="P524" s="76"/>
    </row>
  </sheetData>
  <sheetProtection sheet="1" objects="1" scenarios="1"/>
  <mergeCells count="1509">
    <mergeCell ref="K521:L521"/>
    <mergeCell ref="K522:L522"/>
    <mergeCell ref="K523:L523"/>
    <mergeCell ref="K504:L504"/>
    <mergeCell ref="K505:L505"/>
    <mergeCell ref="K506:L506"/>
    <mergeCell ref="K507:L507"/>
    <mergeCell ref="K508:L508"/>
    <mergeCell ref="K509:L509"/>
    <mergeCell ref="K510:L510"/>
    <mergeCell ref="K511:L511"/>
    <mergeCell ref="K512:L512"/>
    <mergeCell ref="K513:L513"/>
    <mergeCell ref="K514:L514"/>
    <mergeCell ref="K515:L515"/>
    <mergeCell ref="K516:L516"/>
    <mergeCell ref="K517:L517"/>
    <mergeCell ref="K518:L518"/>
    <mergeCell ref="K519:L519"/>
    <mergeCell ref="K520:L520"/>
    <mergeCell ref="K487:L487"/>
    <mergeCell ref="K488:L488"/>
    <mergeCell ref="K489:L489"/>
    <mergeCell ref="K490:L490"/>
    <mergeCell ref="K491:L491"/>
    <mergeCell ref="K492:L492"/>
    <mergeCell ref="K493:L493"/>
    <mergeCell ref="K494:L494"/>
    <mergeCell ref="K495:L495"/>
    <mergeCell ref="K496:L496"/>
    <mergeCell ref="K497:L497"/>
    <mergeCell ref="K498:L498"/>
    <mergeCell ref="K499:L499"/>
    <mergeCell ref="K500:L500"/>
    <mergeCell ref="K501:L501"/>
    <mergeCell ref="K502:L502"/>
    <mergeCell ref="K503:L503"/>
    <mergeCell ref="K470:L470"/>
    <mergeCell ref="K471:L471"/>
    <mergeCell ref="K472:L472"/>
    <mergeCell ref="K473:L473"/>
    <mergeCell ref="K474:L474"/>
    <mergeCell ref="K475:L475"/>
    <mergeCell ref="K476:L476"/>
    <mergeCell ref="K477:L477"/>
    <mergeCell ref="K478:L478"/>
    <mergeCell ref="K479:L479"/>
    <mergeCell ref="K480:L480"/>
    <mergeCell ref="K481:L481"/>
    <mergeCell ref="K482:L482"/>
    <mergeCell ref="K483:L483"/>
    <mergeCell ref="K484:L484"/>
    <mergeCell ref="K485:L485"/>
    <mergeCell ref="K486:L486"/>
    <mergeCell ref="K453:L453"/>
    <mergeCell ref="K454:L454"/>
    <mergeCell ref="K455:L455"/>
    <mergeCell ref="K456:L456"/>
    <mergeCell ref="K457:L457"/>
    <mergeCell ref="K458:L458"/>
    <mergeCell ref="K459:L459"/>
    <mergeCell ref="K460:L460"/>
    <mergeCell ref="K461:L461"/>
    <mergeCell ref="K462:L462"/>
    <mergeCell ref="K463:L463"/>
    <mergeCell ref="K464:L464"/>
    <mergeCell ref="K465:L465"/>
    <mergeCell ref="K466:L466"/>
    <mergeCell ref="K467:L467"/>
    <mergeCell ref="K468:L468"/>
    <mergeCell ref="K469:L469"/>
    <mergeCell ref="K436:L436"/>
    <mergeCell ref="K437:L437"/>
    <mergeCell ref="K438:L438"/>
    <mergeCell ref="K439:L439"/>
    <mergeCell ref="K440:L440"/>
    <mergeCell ref="K441:L441"/>
    <mergeCell ref="K442:L442"/>
    <mergeCell ref="K443:L443"/>
    <mergeCell ref="K444:L444"/>
    <mergeCell ref="K445:L445"/>
    <mergeCell ref="K446:L446"/>
    <mergeCell ref="K447:L447"/>
    <mergeCell ref="K448:L448"/>
    <mergeCell ref="K449:L449"/>
    <mergeCell ref="K450:L450"/>
    <mergeCell ref="K451:L451"/>
    <mergeCell ref="K452:L452"/>
    <mergeCell ref="K419:L419"/>
    <mergeCell ref="K420:L420"/>
    <mergeCell ref="K421:L421"/>
    <mergeCell ref="K422:L422"/>
    <mergeCell ref="K423:L423"/>
    <mergeCell ref="K424:L424"/>
    <mergeCell ref="K425:L425"/>
    <mergeCell ref="K426:L426"/>
    <mergeCell ref="K427:L427"/>
    <mergeCell ref="K428:L428"/>
    <mergeCell ref="K429:L429"/>
    <mergeCell ref="K430:L430"/>
    <mergeCell ref="K431:L431"/>
    <mergeCell ref="K432:L432"/>
    <mergeCell ref="K433:L433"/>
    <mergeCell ref="K434:L434"/>
    <mergeCell ref="K435:L435"/>
    <mergeCell ref="K402:L402"/>
    <mergeCell ref="K403:L403"/>
    <mergeCell ref="K404:L404"/>
    <mergeCell ref="K405:L405"/>
    <mergeCell ref="K406:L406"/>
    <mergeCell ref="K407:L407"/>
    <mergeCell ref="K408:L408"/>
    <mergeCell ref="K409:L409"/>
    <mergeCell ref="K410:L410"/>
    <mergeCell ref="K411:L411"/>
    <mergeCell ref="K412:L412"/>
    <mergeCell ref="K413:L413"/>
    <mergeCell ref="K414:L414"/>
    <mergeCell ref="K415:L415"/>
    <mergeCell ref="K416:L416"/>
    <mergeCell ref="K417:L417"/>
    <mergeCell ref="K418:L418"/>
    <mergeCell ref="K385:L385"/>
    <mergeCell ref="K386:L386"/>
    <mergeCell ref="K387:L387"/>
    <mergeCell ref="K388:L388"/>
    <mergeCell ref="K389:L389"/>
    <mergeCell ref="K390:L390"/>
    <mergeCell ref="K391:L391"/>
    <mergeCell ref="K392:L392"/>
    <mergeCell ref="K393:L393"/>
    <mergeCell ref="K394:L394"/>
    <mergeCell ref="K395:L395"/>
    <mergeCell ref="K396:L396"/>
    <mergeCell ref="K397:L397"/>
    <mergeCell ref="K398:L398"/>
    <mergeCell ref="K399:L399"/>
    <mergeCell ref="K400:L400"/>
    <mergeCell ref="K401:L401"/>
    <mergeCell ref="K368:L368"/>
    <mergeCell ref="K369:L369"/>
    <mergeCell ref="K370:L370"/>
    <mergeCell ref="K371:L371"/>
    <mergeCell ref="K372:L372"/>
    <mergeCell ref="K373:L373"/>
    <mergeCell ref="K374:L374"/>
    <mergeCell ref="K375:L375"/>
    <mergeCell ref="K376:L376"/>
    <mergeCell ref="K377:L377"/>
    <mergeCell ref="K378:L378"/>
    <mergeCell ref="K379:L379"/>
    <mergeCell ref="K380:L380"/>
    <mergeCell ref="K381:L381"/>
    <mergeCell ref="K382:L382"/>
    <mergeCell ref="K383:L383"/>
    <mergeCell ref="K384:L384"/>
    <mergeCell ref="K351:L351"/>
    <mergeCell ref="K352:L352"/>
    <mergeCell ref="K353:L353"/>
    <mergeCell ref="K354:L354"/>
    <mergeCell ref="K355:L355"/>
    <mergeCell ref="K356:L356"/>
    <mergeCell ref="K357:L357"/>
    <mergeCell ref="K358:L358"/>
    <mergeCell ref="K359:L359"/>
    <mergeCell ref="K360:L360"/>
    <mergeCell ref="K361:L361"/>
    <mergeCell ref="K362:L362"/>
    <mergeCell ref="K363:L363"/>
    <mergeCell ref="K364:L364"/>
    <mergeCell ref="K365:L365"/>
    <mergeCell ref="K366:L366"/>
    <mergeCell ref="K367:L367"/>
    <mergeCell ref="K334:L334"/>
    <mergeCell ref="K335:L335"/>
    <mergeCell ref="K336:L336"/>
    <mergeCell ref="K337:L337"/>
    <mergeCell ref="K338:L338"/>
    <mergeCell ref="K339:L339"/>
    <mergeCell ref="K340:L340"/>
    <mergeCell ref="K341:L341"/>
    <mergeCell ref="K342:L342"/>
    <mergeCell ref="K343:L343"/>
    <mergeCell ref="K344:L344"/>
    <mergeCell ref="K345:L345"/>
    <mergeCell ref="K346:L346"/>
    <mergeCell ref="K347:L347"/>
    <mergeCell ref="K348:L348"/>
    <mergeCell ref="K349:L349"/>
    <mergeCell ref="K350:L350"/>
    <mergeCell ref="K317:L317"/>
    <mergeCell ref="K318:L318"/>
    <mergeCell ref="K319:L319"/>
    <mergeCell ref="K320:L320"/>
    <mergeCell ref="K321:L321"/>
    <mergeCell ref="K322:L322"/>
    <mergeCell ref="K323:L323"/>
    <mergeCell ref="K324:L324"/>
    <mergeCell ref="K325:L325"/>
    <mergeCell ref="K326:L326"/>
    <mergeCell ref="K327:L327"/>
    <mergeCell ref="K328:L328"/>
    <mergeCell ref="K329:L329"/>
    <mergeCell ref="K330:L330"/>
    <mergeCell ref="K331:L331"/>
    <mergeCell ref="K332:L332"/>
    <mergeCell ref="K333:L333"/>
    <mergeCell ref="K300:L300"/>
    <mergeCell ref="K301:L301"/>
    <mergeCell ref="K302:L302"/>
    <mergeCell ref="K303:L303"/>
    <mergeCell ref="K304:L304"/>
    <mergeCell ref="K305:L305"/>
    <mergeCell ref="K306:L306"/>
    <mergeCell ref="K307:L307"/>
    <mergeCell ref="K308:L308"/>
    <mergeCell ref="K309:L309"/>
    <mergeCell ref="K310:L310"/>
    <mergeCell ref="K311:L311"/>
    <mergeCell ref="K312:L312"/>
    <mergeCell ref="K313:L313"/>
    <mergeCell ref="K314:L314"/>
    <mergeCell ref="K315:L315"/>
    <mergeCell ref="K316:L316"/>
    <mergeCell ref="K283:L283"/>
    <mergeCell ref="K284:L284"/>
    <mergeCell ref="K285:L285"/>
    <mergeCell ref="K286:L286"/>
    <mergeCell ref="K287:L287"/>
    <mergeCell ref="K288:L288"/>
    <mergeCell ref="K289:L289"/>
    <mergeCell ref="K290:L290"/>
    <mergeCell ref="K291:L291"/>
    <mergeCell ref="K292:L292"/>
    <mergeCell ref="K293:L293"/>
    <mergeCell ref="K294:L294"/>
    <mergeCell ref="K295:L295"/>
    <mergeCell ref="K296:L296"/>
    <mergeCell ref="K297:L297"/>
    <mergeCell ref="K298:L298"/>
    <mergeCell ref="K299:L299"/>
    <mergeCell ref="K266:L266"/>
    <mergeCell ref="K267:L267"/>
    <mergeCell ref="K268:L268"/>
    <mergeCell ref="K269:L269"/>
    <mergeCell ref="K270:L270"/>
    <mergeCell ref="K271:L271"/>
    <mergeCell ref="K272:L272"/>
    <mergeCell ref="K273:L273"/>
    <mergeCell ref="K274:L274"/>
    <mergeCell ref="K275:L275"/>
    <mergeCell ref="K276:L276"/>
    <mergeCell ref="K277:L277"/>
    <mergeCell ref="K278:L278"/>
    <mergeCell ref="K279:L279"/>
    <mergeCell ref="K280:L280"/>
    <mergeCell ref="K281:L281"/>
    <mergeCell ref="K282:L282"/>
    <mergeCell ref="K249:L249"/>
    <mergeCell ref="K250:L250"/>
    <mergeCell ref="K251:L251"/>
    <mergeCell ref="K252:L252"/>
    <mergeCell ref="K253:L253"/>
    <mergeCell ref="K254:L254"/>
    <mergeCell ref="K255:L255"/>
    <mergeCell ref="K256:L256"/>
    <mergeCell ref="K257:L257"/>
    <mergeCell ref="K258:L258"/>
    <mergeCell ref="K259:L259"/>
    <mergeCell ref="K260:L260"/>
    <mergeCell ref="K261:L261"/>
    <mergeCell ref="K262:L262"/>
    <mergeCell ref="K263:L263"/>
    <mergeCell ref="K264:L264"/>
    <mergeCell ref="K265:L265"/>
    <mergeCell ref="K232:L232"/>
    <mergeCell ref="K233:L233"/>
    <mergeCell ref="K234:L234"/>
    <mergeCell ref="K235:L235"/>
    <mergeCell ref="K236:L236"/>
    <mergeCell ref="K237:L237"/>
    <mergeCell ref="K238:L238"/>
    <mergeCell ref="K239:L239"/>
    <mergeCell ref="K240:L240"/>
    <mergeCell ref="K241:L241"/>
    <mergeCell ref="K242:L242"/>
    <mergeCell ref="K243:L243"/>
    <mergeCell ref="K244:L244"/>
    <mergeCell ref="K245:L245"/>
    <mergeCell ref="K246:L246"/>
    <mergeCell ref="K247:L247"/>
    <mergeCell ref="K248:L248"/>
    <mergeCell ref="K215:L215"/>
    <mergeCell ref="K216:L216"/>
    <mergeCell ref="K217:L217"/>
    <mergeCell ref="K218:L218"/>
    <mergeCell ref="K219:L219"/>
    <mergeCell ref="K220:L220"/>
    <mergeCell ref="K221:L221"/>
    <mergeCell ref="K222:L222"/>
    <mergeCell ref="K223:L223"/>
    <mergeCell ref="K224:L224"/>
    <mergeCell ref="K225:L225"/>
    <mergeCell ref="K226:L226"/>
    <mergeCell ref="K227:L227"/>
    <mergeCell ref="K228:L228"/>
    <mergeCell ref="K229:L229"/>
    <mergeCell ref="K230:L230"/>
    <mergeCell ref="K231:L231"/>
    <mergeCell ref="K198:L198"/>
    <mergeCell ref="K199:L199"/>
    <mergeCell ref="K200:L200"/>
    <mergeCell ref="K201:L201"/>
    <mergeCell ref="K202:L202"/>
    <mergeCell ref="K203:L203"/>
    <mergeCell ref="K204:L204"/>
    <mergeCell ref="K205:L205"/>
    <mergeCell ref="K206:L206"/>
    <mergeCell ref="K207:L207"/>
    <mergeCell ref="K208:L208"/>
    <mergeCell ref="K209:L209"/>
    <mergeCell ref="K210:L210"/>
    <mergeCell ref="K211:L211"/>
    <mergeCell ref="K212:L212"/>
    <mergeCell ref="K213:L213"/>
    <mergeCell ref="K214:L214"/>
    <mergeCell ref="K181:L181"/>
    <mergeCell ref="K182:L182"/>
    <mergeCell ref="K183:L183"/>
    <mergeCell ref="K184:L184"/>
    <mergeCell ref="K185:L185"/>
    <mergeCell ref="K186:L186"/>
    <mergeCell ref="K187:L187"/>
    <mergeCell ref="K188:L188"/>
    <mergeCell ref="K189:L189"/>
    <mergeCell ref="K190:L190"/>
    <mergeCell ref="K191:L191"/>
    <mergeCell ref="K192:L192"/>
    <mergeCell ref="K193:L193"/>
    <mergeCell ref="K194:L194"/>
    <mergeCell ref="K195:L195"/>
    <mergeCell ref="K196:L196"/>
    <mergeCell ref="K197:L197"/>
    <mergeCell ref="K164:L164"/>
    <mergeCell ref="K165:L165"/>
    <mergeCell ref="K166:L166"/>
    <mergeCell ref="K167:L167"/>
    <mergeCell ref="K168:L168"/>
    <mergeCell ref="K169:L169"/>
    <mergeCell ref="K170:L170"/>
    <mergeCell ref="K171:L171"/>
    <mergeCell ref="K172:L172"/>
    <mergeCell ref="K173:L173"/>
    <mergeCell ref="K174:L174"/>
    <mergeCell ref="K175:L175"/>
    <mergeCell ref="K176:L176"/>
    <mergeCell ref="K177:L177"/>
    <mergeCell ref="K178:L178"/>
    <mergeCell ref="K179:L179"/>
    <mergeCell ref="K180:L180"/>
    <mergeCell ref="K147:L147"/>
    <mergeCell ref="K148:L148"/>
    <mergeCell ref="K149:L149"/>
    <mergeCell ref="K150:L150"/>
    <mergeCell ref="K151:L151"/>
    <mergeCell ref="K152:L152"/>
    <mergeCell ref="K153:L153"/>
    <mergeCell ref="K154:L154"/>
    <mergeCell ref="K155:L155"/>
    <mergeCell ref="K156:L156"/>
    <mergeCell ref="K157:L157"/>
    <mergeCell ref="K158:L158"/>
    <mergeCell ref="K159:L159"/>
    <mergeCell ref="K160:L160"/>
    <mergeCell ref="K161:L161"/>
    <mergeCell ref="K162:L162"/>
    <mergeCell ref="K163:L163"/>
    <mergeCell ref="K130:L130"/>
    <mergeCell ref="K131:L131"/>
    <mergeCell ref="K132:L132"/>
    <mergeCell ref="K133:L133"/>
    <mergeCell ref="K134:L134"/>
    <mergeCell ref="K135:L135"/>
    <mergeCell ref="K136:L136"/>
    <mergeCell ref="K137:L137"/>
    <mergeCell ref="K138:L138"/>
    <mergeCell ref="K139:L139"/>
    <mergeCell ref="K140:L140"/>
    <mergeCell ref="K141:L141"/>
    <mergeCell ref="K142:L142"/>
    <mergeCell ref="K143:L143"/>
    <mergeCell ref="K144:L144"/>
    <mergeCell ref="K145:L145"/>
    <mergeCell ref="K146:L146"/>
    <mergeCell ref="K113:L113"/>
    <mergeCell ref="K114:L114"/>
    <mergeCell ref="K115:L115"/>
    <mergeCell ref="K116:L116"/>
    <mergeCell ref="K117:L117"/>
    <mergeCell ref="K118:L118"/>
    <mergeCell ref="K119:L119"/>
    <mergeCell ref="K120:L120"/>
    <mergeCell ref="K121:L121"/>
    <mergeCell ref="K122:L122"/>
    <mergeCell ref="K123:L123"/>
    <mergeCell ref="K124:L124"/>
    <mergeCell ref="K125:L125"/>
    <mergeCell ref="K126:L126"/>
    <mergeCell ref="K127:L127"/>
    <mergeCell ref="K128:L128"/>
    <mergeCell ref="K129:L129"/>
    <mergeCell ref="K96:L96"/>
    <mergeCell ref="K97:L97"/>
    <mergeCell ref="K98:L98"/>
    <mergeCell ref="K99:L99"/>
    <mergeCell ref="K100:L100"/>
    <mergeCell ref="K101:L101"/>
    <mergeCell ref="K102:L102"/>
    <mergeCell ref="K103:L103"/>
    <mergeCell ref="K104:L104"/>
    <mergeCell ref="K105:L105"/>
    <mergeCell ref="K106:L106"/>
    <mergeCell ref="K107:L107"/>
    <mergeCell ref="K108:L108"/>
    <mergeCell ref="K109:L109"/>
    <mergeCell ref="K110:L110"/>
    <mergeCell ref="K111:L111"/>
    <mergeCell ref="K112:L112"/>
    <mergeCell ref="K79:L79"/>
    <mergeCell ref="K80:L80"/>
    <mergeCell ref="K81:L81"/>
    <mergeCell ref="K82:L82"/>
    <mergeCell ref="K83:L83"/>
    <mergeCell ref="K84:L84"/>
    <mergeCell ref="K85:L85"/>
    <mergeCell ref="K86:L86"/>
    <mergeCell ref="K87:L87"/>
    <mergeCell ref="K88:L88"/>
    <mergeCell ref="K89:L89"/>
    <mergeCell ref="K90:L90"/>
    <mergeCell ref="K91:L91"/>
    <mergeCell ref="K92:L92"/>
    <mergeCell ref="K93:L93"/>
    <mergeCell ref="K94:L94"/>
    <mergeCell ref="K95:L95"/>
    <mergeCell ref="K62:L62"/>
    <mergeCell ref="K63:L63"/>
    <mergeCell ref="K64:L64"/>
    <mergeCell ref="K65:L65"/>
    <mergeCell ref="K66:L66"/>
    <mergeCell ref="K67:L67"/>
    <mergeCell ref="K68:L68"/>
    <mergeCell ref="K69:L69"/>
    <mergeCell ref="K70:L70"/>
    <mergeCell ref="K71:L71"/>
    <mergeCell ref="K72:L72"/>
    <mergeCell ref="K73:L73"/>
    <mergeCell ref="K74:L74"/>
    <mergeCell ref="K75:L75"/>
    <mergeCell ref="K76:L76"/>
    <mergeCell ref="K77:L77"/>
    <mergeCell ref="K78:L78"/>
    <mergeCell ref="K45:L45"/>
    <mergeCell ref="K46:L46"/>
    <mergeCell ref="K47:L47"/>
    <mergeCell ref="K48:L48"/>
    <mergeCell ref="K49:L49"/>
    <mergeCell ref="K50:L50"/>
    <mergeCell ref="K51:L51"/>
    <mergeCell ref="K52:L52"/>
    <mergeCell ref="K53:L53"/>
    <mergeCell ref="K54:L54"/>
    <mergeCell ref="K55:L55"/>
    <mergeCell ref="K56:L56"/>
    <mergeCell ref="K57:L57"/>
    <mergeCell ref="K58:L58"/>
    <mergeCell ref="K59:L59"/>
    <mergeCell ref="K60:L60"/>
    <mergeCell ref="K61:L61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E27:G27"/>
    <mergeCell ref="H24:J24"/>
    <mergeCell ref="H25:J25"/>
    <mergeCell ref="H26:J26"/>
    <mergeCell ref="H27:J27"/>
    <mergeCell ref="E23:G23"/>
    <mergeCell ref="H23:J23"/>
    <mergeCell ref="E24:G24"/>
    <mergeCell ref="E25:G25"/>
    <mergeCell ref="E26:G26"/>
    <mergeCell ref="B2:O2"/>
    <mergeCell ref="B5:O18"/>
    <mergeCell ref="H22:J22"/>
    <mergeCell ref="E22:G22"/>
    <mergeCell ref="B3:K3"/>
    <mergeCell ref="K22:L22"/>
    <mergeCell ref="K23:L23"/>
    <mergeCell ref="K24:L24"/>
    <mergeCell ref="K25:L25"/>
    <mergeCell ref="K26:L26"/>
    <mergeCell ref="K27:L27"/>
    <mergeCell ref="H43:J43"/>
    <mergeCell ref="H44:J44"/>
    <mergeCell ref="H45:J45"/>
    <mergeCell ref="H46:J46"/>
    <mergeCell ref="H47:J47"/>
    <mergeCell ref="H38:J38"/>
    <mergeCell ref="H39:J39"/>
    <mergeCell ref="H40:J40"/>
    <mergeCell ref="H41:J41"/>
    <mergeCell ref="H42:J42"/>
    <mergeCell ref="H33:J33"/>
    <mergeCell ref="H34:J34"/>
    <mergeCell ref="H35:J35"/>
    <mergeCell ref="H36:J36"/>
    <mergeCell ref="H37:J37"/>
    <mergeCell ref="H28:J28"/>
    <mergeCell ref="H29:J29"/>
    <mergeCell ref="H30:J30"/>
    <mergeCell ref="H31:J31"/>
    <mergeCell ref="H32:J32"/>
    <mergeCell ref="H63:J63"/>
    <mergeCell ref="H64:J64"/>
    <mergeCell ref="H65:J65"/>
    <mergeCell ref="H66:J66"/>
    <mergeCell ref="H67:J67"/>
    <mergeCell ref="H58:J58"/>
    <mergeCell ref="H59:J59"/>
    <mergeCell ref="H60:J60"/>
    <mergeCell ref="H61:J61"/>
    <mergeCell ref="H62:J62"/>
    <mergeCell ref="H53:J53"/>
    <mergeCell ref="H54:J54"/>
    <mergeCell ref="H55:J55"/>
    <mergeCell ref="H56:J56"/>
    <mergeCell ref="H57:J57"/>
    <mergeCell ref="H48:J48"/>
    <mergeCell ref="H49:J49"/>
    <mergeCell ref="H50:J50"/>
    <mergeCell ref="H51:J51"/>
    <mergeCell ref="H52:J52"/>
    <mergeCell ref="H83:J83"/>
    <mergeCell ref="H84:J84"/>
    <mergeCell ref="H85:J85"/>
    <mergeCell ref="H86:J86"/>
    <mergeCell ref="H87:J87"/>
    <mergeCell ref="H78:J78"/>
    <mergeCell ref="H79:J79"/>
    <mergeCell ref="H80:J80"/>
    <mergeCell ref="H81:J81"/>
    <mergeCell ref="H82:J82"/>
    <mergeCell ref="H73:J73"/>
    <mergeCell ref="H74:J74"/>
    <mergeCell ref="H75:J75"/>
    <mergeCell ref="H76:J76"/>
    <mergeCell ref="H77:J77"/>
    <mergeCell ref="H68:J68"/>
    <mergeCell ref="H69:J69"/>
    <mergeCell ref="H70:J70"/>
    <mergeCell ref="H71:J71"/>
    <mergeCell ref="H72:J72"/>
    <mergeCell ref="H103:J103"/>
    <mergeCell ref="H104:J104"/>
    <mergeCell ref="H105:J105"/>
    <mergeCell ref="H106:J106"/>
    <mergeCell ref="H107:J107"/>
    <mergeCell ref="H98:J98"/>
    <mergeCell ref="H99:J99"/>
    <mergeCell ref="H100:J100"/>
    <mergeCell ref="H101:J101"/>
    <mergeCell ref="H102:J102"/>
    <mergeCell ref="H93:J93"/>
    <mergeCell ref="H94:J94"/>
    <mergeCell ref="H95:J95"/>
    <mergeCell ref="H96:J96"/>
    <mergeCell ref="H97:J97"/>
    <mergeCell ref="H88:J88"/>
    <mergeCell ref="H89:J89"/>
    <mergeCell ref="H90:J90"/>
    <mergeCell ref="H91:J91"/>
    <mergeCell ref="H92:J92"/>
    <mergeCell ref="H123:J123"/>
    <mergeCell ref="H124:J124"/>
    <mergeCell ref="H125:J125"/>
    <mergeCell ref="H126:J126"/>
    <mergeCell ref="H127:J127"/>
    <mergeCell ref="H118:J118"/>
    <mergeCell ref="H119:J119"/>
    <mergeCell ref="H120:J120"/>
    <mergeCell ref="H121:J121"/>
    <mergeCell ref="H122:J122"/>
    <mergeCell ref="H113:J113"/>
    <mergeCell ref="H114:J114"/>
    <mergeCell ref="H115:J115"/>
    <mergeCell ref="H116:J116"/>
    <mergeCell ref="H117:J117"/>
    <mergeCell ref="H108:J108"/>
    <mergeCell ref="H109:J109"/>
    <mergeCell ref="H110:J110"/>
    <mergeCell ref="H111:J111"/>
    <mergeCell ref="H112:J112"/>
    <mergeCell ref="H143:J143"/>
    <mergeCell ref="H144:J144"/>
    <mergeCell ref="H145:J145"/>
    <mergeCell ref="H146:J146"/>
    <mergeCell ref="H147:J147"/>
    <mergeCell ref="H138:J138"/>
    <mergeCell ref="H139:J139"/>
    <mergeCell ref="H140:J140"/>
    <mergeCell ref="H141:J141"/>
    <mergeCell ref="H142:J142"/>
    <mergeCell ref="H133:J133"/>
    <mergeCell ref="H134:J134"/>
    <mergeCell ref="H135:J135"/>
    <mergeCell ref="H136:J136"/>
    <mergeCell ref="H137:J137"/>
    <mergeCell ref="H128:J128"/>
    <mergeCell ref="H129:J129"/>
    <mergeCell ref="H130:J130"/>
    <mergeCell ref="H131:J131"/>
    <mergeCell ref="H132:J132"/>
    <mergeCell ref="H163:J163"/>
    <mergeCell ref="H164:J164"/>
    <mergeCell ref="H165:J165"/>
    <mergeCell ref="H166:J166"/>
    <mergeCell ref="H167:J167"/>
    <mergeCell ref="H158:J158"/>
    <mergeCell ref="H159:J159"/>
    <mergeCell ref="H160:J160"/>
    <mergeCell ref="H161:J161"/>
    <mergeCell ref="H162:J162"/>
    <mergeCell ref="H153:J153"/>
    <mergeCell ref="H154:J154"/>
    <mergeCell ref="H155:J155"/>
    <mergeCell ref="H156:J156"/>
    <mergeCell ref="H157:J157"/>
    <mergeCell ref="H148:J148"/>
    <mergeCell ref="H149:J149"/>
    <mergeCell ref="H150:J150"/>
    <mergeCell ref="H151:J151"/>
    <mergeCell ref="H152:J152"/>
    <mergeCell ref="H183:J183"/>
    <mergeCell ref="H184:J184"/>
    <mergeCell ref="H185:J185"/>
    <mergeCell ref="H186:J186"/>
    <mergeCell ref="H187:J187"/>
    <mergeCell ref="H178:J178"/>
    <mergeCell ref="H179:J179"/>
    <mergeCell ref="H180:J180"/>
    <mergeCell ref="H181:J181"/>
    <mergeCell ref="H182:J182"/>
    <mergeCell ref="H173:J173"/>
    <mergeCell ref="H174:J174"/>
    <mergeCell ref="H175:J175"/>
    <mergeCell ref="H176:J176"/>
    <mergeCell ref="H177:J177"/>
    <mergeCell ref="H168:J168"/>
    <mergeCell ref="H169:J169"/>
    <mergeCell ref="H170:J170"/>
    <mergeCell ref="H171:J171"/>
    <mergeCell ref="H172:J172"/>
    <mergeCell ref="H203:J203"/>
    <mergeCell ref="H204:J204"/>
    <mergeCell ref="H205:J205"/>
    <mergeCell ref="H206:J206"/>
    <mergeCell ref="H207:J207"/>
    <mergeCell ref="H198:J198"/>
    <mergeCell ref="H199:J199"/>
    <mergeCell ref="H200:J200"/>
    <mergeCell ref="H201:J201"/>
    <mergeCell ref="H202:J202"/>
    <mergeCell ref="H193:J193"/>
    <mergeCell ref="H194:J194"/>
    <mergeCell ref="H195:J195"/>
    <mergeCell ref="H196:J196"/>
    <mergeCell ref="H197:J197"/>
    <mergeCell ref="H188:J188"/>
    <mergeCell ref="H189:J189"/>
    <mergeCell ref="H190:J190"/>
    <mergeCell ref="H191:J191"/>
    <mergeCell ref="H192:J192"/>
    <mergeCell ref="H223:J223"/>
    <mergeCell ref="H224:J224"/>
    <mergeCell ref="H225:J225"/>
    <mergeCell ref="H226:J226"/>
    <mergeCell ref="H227:J227"/>
    <mergeCell ref="H218:J218"/>
    <mergeCell ref="H219:J219"/>
    <mergeCell ref="H220:J220"/>
    <mergeCell ref="H221:J221"/>
    <mergeCell ref="H222:J222"/>
    <mergeCell ref="H213:J213"/>
    <mergeCell ref="H214:J214"/>
    <mergeCell ref="H215:J215"/>
    <mergeCell ref="H216:J216"/>
    <mergeCell ref="H217:J217"/>
    <mergeCell ref="H208:J208"/>
    <mergeCell ref="H209:J209"/>
    <mergeCell ref="H210:J210"/>
    <mergeCell ref="H211:J211"/>
    <mergeCell ref="H212:J212"/>
    <mergeCell ref="H243:J243"/>
    <mergeCell ref="H244:J244"/>
    <mergeCell ref="H245:J245"/>
    <mergeCell ref="H246:J246"/>
    <mergeCell ref="H247:J247"/>
    <mergeCell ref="H238:J238"/>
    <mergeCell ref="H239:J239"/>
    <mergeCell ref="H240:J240"/>
    <mergeCell ref="H241:J241"/>
    <mergeCell ref="H242:J242"/>
    <mergeCell ref="H233:J233"/>
    <mergeCell ref="H234:J234"/>
    <mergeCell ref="H235:J235"/>
    <mergeCell ref="H236:J236"/>
    <mergeCell ref="H237:J237"/>
    <mergeCell ref="H228:J228"/>
    <mergeCell ref="H229:J229"/>
    <mergeCell ref="H230:J230"/>
    <mergeCell ref="H231:J231"/>
    <mergeCell ref="H232:J232"/>
    <mergeCell ref="H263:J263"/>
    <mergeCell ref="H264:J264"/>
    <mergeCell ref="H265:J265"/>
    <mergeCell ref="H266:J266"/>
    <mergeCell ref="H267:J267"/>
    <mergeCell ref="H258:J258"/>
    <mergeCell ref="H259:J259"/>
    <mergeCell ref="H260:J260"/>
    <mergeCell ref="H261:J261"/>
    <mergeCell ref="H262:J262"/>
    <mergeCell ref="H253:J253"/>
    <mergeCell ref="H254:J254"/>
    <mergeCell ref="H255:J255"/>
    <mergeCell ref="H256:J256"/>
    <mergeCell ref="H257:J257"/>
    <mergeCell ref="H248:J248"/>
    <mergeCell ref="H249:J249"/>
    <mergeCell ref="H250:J250"/>
    <mergeCell ref="H251:J251"/>
    <mergeCell ref="H252:J252"/>
    <mergeCell ref="H283:J283"/>
    <mergeCell ref="H284:J284"/>
    <mergeCell ref="H285:J285"/>
    <mergeCell ref="H286:J286"/>
    <mergeCell ref="H287:J287"/>
    <mergeCell ref="H278:J278"/>
    <mergeCell ref="H279:J279"/>
    <mergeCell ref="H280:J280"/>
    <mergeCell ref="H281:J281"/>
    <mergeCell ref="H282:J282"/>
    <mergeCell ref="H273:J273"/>
    <mergeCell ref="H274:J274"/>
    <mergeCell ref="H275:J275"/>
    <mergeCell ref="H276:J276"/>
    <mergeCell ref="H277:J277"/>
    <mergeCell ref="H268:J268"/>
    <mergeCell ref="H269:J269"/>
    <mergeCell ref="H270:J270"/>
    <mergeCell ref="H271:J271"/>
    <mergeCell ref="H272:J272"/>
    <mergeCell ref="H303:J303"/>
    <mergeCell ref="H304:J304"/>
    <mergeCell ref="H305:J305"/>
    <mergeCell ref="H306:J306"/>
    <mergeCell ref="H307:J307"/>
    <mergeCell ref="H298:J298"/>
    <mergeCell ref="H299:J299"/>
    <mergeCell ref="H300:J300"/>
    <mergeCell ref="H301:J301"/>
    <mergeCell ref="H302:J302"/>
    <mergeCell ref="H293:J293"/>
    <mergeCell ref="H294:J294"/>
    <mergeCell ref="H295:J295"/>
    <mergeCell ref="H296:J296"/>
    <mergeCell ref="H297:J297"/>
    <mergeCell ref="H288:J288"/>
    <mergeCell ref="H289:J289"/>
    <mergeCell ref="H290:J290"/>
    <mergeCell ref="H291:J291"/>
    <mergeCell ref="H292:J292"/>
    <mergeCell ref="H323:J323"/>
    <mergeCell ref="H324:J324"/>
    <mergeCell ref="H325:J325"/>
    <mergeCell ref="H326:J326"/>
    <mergeCell ref="H327:J327"/>
    <mergeCell ref="H318:J318"/>
    <mergeCell ref="H319:J319"/>
    <mergeCell ref="H320:J320"/>
    <mergeCell ref="H321:J321"/>
    <mergeCell ref="H322:J322"/>
    <mergeCell ref="H313:J313"/>
    <mergeCell ref="H314:J314"/>
    <mergeCell ref="H315:J315"/>
    <mergeCell ref="H316:J316"/>
    <mergeCell ref="H317:J317"/>
    <mergeCell ref="H308:J308"/>
    <mergeCell ref="H309:J309"/>
    <mergeCell ref="H310:J310"/>
    <mergeCell ref="H311:J311"/>
    <mergeCell ref="H312:J312"/>
    <mergeCell ref="H343:J343"/>
    <mergeCell ref="H344:J344"/>
    <mergeCell ref="H345:J345"/>
    <mergeCell ref="H346:J346"/>
    <mergeCell ref="H347:J347"/>
    <mergeCell ref="H338:J338"/>
    <mergeCell ref="H339:J339"/>
    <mergeCell ref="H340:J340"/>
    <mergeCell ref="H341:J341"/>
    <mergeCell ref="H342:J342"/>
    <mergeCell ref="H333:J333"/>
    <mergeCell ref="H334:J334"/>
    <mergeCell ref="H335:J335"/>
    <mergeCell ref="H336:J336"/>
    <mergeCell ref="H337:J337"/>
    <mergeCell ref="H328:J328"/>
    <mergeCell ref="H329:J329"/>
    <mergeCell ref="H330:J330"/>
    <mergeCell ref="H331:J331"/>
    <mergeCell ref="H332:J332"/>
    <mergeCell ref="H363:J363"/>
    <mergeCell ref="H364:J364"/>
    <mergeCell ref="H365:J365"/>
    <mergeCell ref="H366:J366"/>
    <mergeCell ref="H367:J367"/>
    <mergeCell ref="H358:J358"/>
    <mergeCell ref="H359:J359"/>
    <mergeCell ref="H360:J360"/>
    <mergeCell ref="H361:J361"/>
    <mergeCell ref="H362:J362"/>
    <mergeCell ref="H353:J353"/>
    <mergeCell ref="H354:J354"/>
    <mergeCell ref="H355:J355"/>
    <mergeCell ref="H356:J356"/>
    <mergeCell ref="H357:J357"/>
    <mergeCell ref="H348:J348"/>
    <mergeCell ref="H349:J349"/>
    <mergeCell ref="H350:J350"/>
    <mergeCell ref="H351:J351"/>
    <mergeCell ref="H352:J352"/>
    <mergeCell ref="H383:J383"/>
    <mergeCell ref="H384:J384"/>
    <mergeCell ref="H385:J385"/>
    <mergeCell ref="H386:J386"/>
    <mergeCell ref="H387:J387"/>
    <mergeCell ref="H378:J378"/>
    <mergeCell ref="H379:J379"/>
    <mergeCell ref="H380:J380"/>
    <mergeCell ref="H381:J381"/>
    <mergeCell ref="H382:J382"/>
    <mergeCell ref="H373:J373"/>
    <mergeCell ref="H374:J374"/>
    <mergeCell ref="H375:J375"/>
    <mergeCell ref="H376:J376"/>
    <mergeCell ref="H377:J377"/>
    <mergeCell ref="H368:J368"/>
    <mergeCell ref="H369:J369"/>
    <mergeCell ref="H370:J370"/>
    <mergeCell ref="H371:J371"/>
    <mergeCell ref="H372:J372"/>
    <mergeCell ref="H403:J403"/>
    <mergeCell ref="H404:J404"/>
    <mergeCell ref="H405:J405"/>
    <mergeCell ref="H406:J406"/>
    <mergeCell ref="H407:J407"/>
    <mergeCell ref="H398:J398"/>
    <mergeCell ref="H399:J399"/>
    <mergeCell ref="H400:J400"/>
    <mergeCell ref="H401:J401"/>
    <mergeCell ref="H402:J402"/>
    <mergeCell ref="H393:J393"/>
    <mergeCell ref="H394:J394"/>
    <mergeCell ref="H395:J395"/>
    <mergeCell ref="H396:J396"/>
    <mergeCell ref="H397:J397"/>
    <mergeCell ref="H388:J388"/>
    <mergeCell ref="H389:J389"/>
    <mergeCell ref="H390:J390"/>
    <mergeCell ref="H391:J391"/>
    <mergeCell ref="H392:J392"/>
    <mergeCell ref="H423:J423"/>
    <mergeCell ref="H424:J424"/>
    <mergeCell ref="H425:J425"/>
    <mergeCell ref="H426:J426"/>
    <mergeCell ref="H427:J427"/>
    <mergeCell ref="H418:J418"/>
    <mergeCell ref="H419:J419"/>
    <mergeCell ref="H420:J420"/>
    <mergeCell ref="H421:J421"/>
    <mergeCell ref="H422:J422"/>
    <mergeCell ref="H413:J413"/>
    <mergeCell ref="H414:J414"/>
    <mergeCell ref="H415:J415"/>
    <mergeCell ref="H416:J416"/>
    <mergeCell ref="H417:J417"/>
    <mergeCell ref="H408:J408"/>
    <mergeCell ref="H409:J409"/>
    <mergeCell ref="H410:J410"/>
    <mergeCell ref="H411:J411"/>
    <mergeCell ref="H412:J412"/>
    <mergeCell ref="H443:J443"/>
    <mergeCell ref="H444:J444"/>
    <mergeCell ref="H445:J445"/>
    <mergeCell ref="H446:J446"/>
    <mergeCell ref="H447:J447"/>
    <mergeCell ref="H438:J438"/>
    <mergeCell ref="H439:J439"/>
    <mergeCell ref="H440:J440"/>
    <mergeCell ref="H441:J441"/>
    <mergeCell ref="H442:J442"/>
    <mergeCell ref="H433:J433"/>
    <mergeCell ref="H434:J434"/>
    <mergeCell ref="H435:J435"/>
    <mergeCell ref="H436:J436"/>
    <mergeCell ref="H437:J437"/>
    <mergeCell ref="H428:J428"/>
    <mergeCell ref="H429:J429"/>
    <mergeCell ref="H430:J430"/>
    <mergeCell ref="H431:J431"/>
    <mergeCell ref="H432:J432"/>
    <mergeCell ref="H463:J463"/>
    <mergeCell ref="H464:J464"/>
    <mergeCell ref="H465:J465"/>
    <mergeCell ref="H466:J466"/>
    <mergeCell ref="H467:J467"/>
    <mergeCell ref="H458:J458"/>
    <mergeCell ref="H459:J459"/>
    <mergeCell ref="H460:J460"/>
    <mergeCell ref="H461:J461"/>
    <mergeCell ref="H462:J462"/>
    <mergeCell ref="H453:J453"/>
    <mergeCell ref="H454:J454"/>
    <mergeCell ref="H455:J455"/>
    <mergeCell ref="H456:J456"/>
    <mergeCell ref="H457:J457"/>
    <mergeCell ref="H448:J448"/>
    <mergeCell ref="H449:J449"/>
    <mergeCell ref="H450:J450"/>
    <mergeCell ref="H451:J451"/>
    <mergeCell ref="H452:J452"/>
    <mergeCell ref="H483:J483"/>
    <mergeCell ref="H484:J484"/>
    <mergeCell ref="H485:J485"/>
    <mergeCell ref="H486:J486"/>
    <mergeCell ref="H487:J487"/>
    <mergeCell ref="H478:J478"/>
    <mergeCell ref="H479:J479"/>
    <mergeCell ref="H480:J480"/>
    <mergeCell ref="H481:J481"/>
    <mergeCell ref="H482:J482"/>
    <mergeCell ref="H473:J473"/>
    <mergeCell ref="H474:J474"/>
    <mergeCell ref="H475:J475"/>
    <mergeCell ref="H476:J476"/>
    <mergeCell ref="H477:J477"/>
    <mergeCell ref="H468:J468"/>
    <mergeCell ref="H469:J469"/>
    <mergeCell ref="H470:J470"/>
    <mergeCell ref="H471:J471"/>
    <mergeCell ref="H472:J472"/>
    <mergeCell ref="H504:J504"/>
    <mergeCell ref="H505:J505"/>
    <mergeCell ref="H506:J506"/>
    <mergeCell ref="H507:J507"/>
    <mergeCell ref="H498:J498"/>
    <mergeCell ref="H499:J499"/>
    <mergeCell ref="H500:J500"/>
    <mergeCell ref="H501:J501"/>
    <mergeCell ref="H502:J502"/>
    <mergeCell ref="H493:J493"/>
    <mergeCell ref="H494:J494"/>
    <mergeCell ref="H495:J495"/>
    <mergeCell ref="H496:J496"/>
    <mergeCell ref="H497:J497"/>
    <mergeCell ref="H488:J488"/>
    <mergeCell ref="H489:J489"/>
    <mergeCell ref="H490:J490"/>
    <mergeCell ref="H491:J491"/>
    <mergeCell ref="H492:J492"/>
    <mergeCell ref="H523:J523"/>
    <mergeCell ref="E28:G28"/>
    <mergeCell ref="E29:G29"/>
    <mergeCell ref="E30:G30"/>
    <mergeCell ref="E31:G31"/>
    <mergeCell ref="E32:G32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H518:J518"/>
    <mergeCell ref="H519:J519"/>
    <mergeCell ref="H520:J520"/>
    <mergeCell ref="H521:J521"/>
    <mergeCell ref="H522:J522"/>
    <mergeCell ref="H513:J513"/>
    <mergeCell ref="H514:J514"/>
    <mergeCell ref="H515:J515"/>
    <mergeCell ref="H516:J516"/>
    <mergeCell ref="H517:J517"/>
    <mergeCell ref="H508:J508"/>
    <mergeCell ref="H509:J509"/>
    <mergeCell ref="H510:J510"/>
    <mergeCell ref="H511:J511"/>
    <mergeCell ref="H512:J512"/>
    <mergeCell ref="H503:J503"/>
    <mergeCell ref="E58:G58"/>
    <mergeCell ref="E59:G59"/>
    <mergeCell ref="E60:G60"/>
    <mergeCell ref="E61:G61"/>
    <mergeCell ref="E62:G62"/>
    <mergeCell ref="E53:G53"/>
    <mergeCell ref="E54:G54"/>
    <mergeCell ref="E55:G55"/>
    <mergeCell ref="E56:G56"/>
    <mergeCell ref="E57:G57"/>
    <mergeCell ref="E48:G48"/>
    <mergeCell ref="E49:G49"/>
    <mergeCell ref="E50:G50"/>
    <mergeCell ref="E51:G51"/>
    <mergeCell ref="E52:G52"/>
    <mergeCell ref="E43:G43"/>
    <mergeCell ref="E44:G44"/>
    <mergeCell ref="E45:G45"/>
    <mergeCell ref="E46:G46"/>
    <mergeCell ref="E47:G47"/>
    <mergeCell ref="E78:G78"/>
    <mergeCell ref="E79:G79"/>
    <mergeCell ref="E80:G80"/>
    <mergeCell ref="E81:G81"/>
    <mergeCell ref="E82:G82"/>
    <mergeCell ref="E73:G73"/>
    <mergeCell ref="E74:G74"/>
    <mergeCell ref="E75:G75"/>
    <mergeCell ref="E76:G76"/>
    <mergeCell ref="E77:G77"/>
    <mergeCell ref="E68:G68"/>
    <mergeCell ref="E69:G69"/>
    <mergeCell ref="E70:G70"/>
    <mergeCell ref="E71:G71"/>
    <mergeCell ref="E72:G72"/>
    <mergeCell ref="E63:G63"/>
    <mergeCell ref="E64:G64"/>
    <mergeCell ref="E65:G65"/>
    <mergeCell ref="E66:G66"/>
    <mergeCell ref="E67:G67"/>
    <mergeCell ref="E98:G98"/>
    <mergeCell ref="E99:G99"/>
    <mergeCell ref="E100:G100"/>
    <mergeCell ref="E101:G101"/>
    <mergeCell ref="E102:G102"/>
    <mergeCell ref="E93:G93"/>
    <mergeCell ref="E94:G94"/>
    <mergeCell ref="E95:G95"/>
    <mergeCell ref="E96:G96"/>
    <mergeCell ref="E97:G97"/>
    <mergeCell ref="E88:G88"/>
    <mergeCell ref="E89:G89"/>
    <mergeCell ref="E90:G90"/>
    <mergeCell ref="E91:G91"/>
    <mergeCell ref="E92:G92"/>
    <mergeCell ref="E83:G83"/>
    <mergeCell ref="E84:G84"/>
    <mergeCell ref="E85:G85"/>
    <mergeCell ref="E86:G86"/>
    <mergeCell ref="E87:G87"/>
    <mergeCell ref="E118:G118"/>
    <mergeCell ref="E119:G119"/>
    <mergeCell ref="E120:G120"/>
    <mergeCell ref="E121:G121"/>
    <mergeCell ref="E122:G122"/>
    <mergeCell ref="E113:G113"/>
    <mergeCell ref="E114:G114"/>
    <mergeCell ref="E115:G115"/>
    <mergeCell ref="E116:G116"/>
    <mergeCell ref="E117:G117"/>
    <mergeCell ref="E108:G108"/>
    <mergeCell ref="E109:G109"/>
    <mergeCell ref="E110:G110"/>
    <mergeCell ref="E111:G111"/>
    <mergeCell ref="E112:G112"/>
    <mergeCell ref="E103:G103"/>
    <mergeCell ref="E104:G104"/>
    <mergeCell ref="E105:G105"/>
    <mergeCell ref="E106:G106"/>
    <mergeCell ref="E107:G107"/>
    <mergeCell ref="E138:G138"/>
    <mergeCell ref="E139:G139"/>
    <mergeCell ref="E140:G140"/>
    <mergeCell ref="E141:G141"/>
    <mergeCell ref="E142:G142"/>
    <mergeCell ref="E133:G133"/>
    <mergeCell ref="E134:G134"/>
    <mergeCell ref="E135:G135"/>
    <mergeCell ref="E136:G136"/>
    <mergeCell ref="E137:G137"/>
    <mergeCell ref="E128:G128"/>
    <mergeCell ref="E129:G129"/>
    <mergeCell ref="E130:G130"/>
    <mergeCell ref="E131:G131"/>
    <mergeCell ref="E132:G132"/>
    <mergeCell ref="E123:G123"/>
    <mergeCell ref="E124:G124"/>
    <mergeCell ref="E125:G125"/>
    <mergeCell ref="E126:G126"/>
    <mergeCell ref="E127:G127"/>
    <mergeCell ref="E158:G158"/>
    <mergeCell ref="E159:G159"/>
    <mergeCell ref="E160:G160"/>
    <mergeCell ref="E161:G161"/>
    <mergeCell ref="E162:G162"/>
    <mergeCell ref="E153:G153"/>
    <mergeCell ref="E154:G154"/>
    <mergeCell ref="E155:G155"/>
    <mergeCell ref="E156:G156"/>
    <mergeCell ref="E157:G157"/>
    <mergeCell ref="E148:G148"/>
    <mergeCell ref="E149:G149"/>
    <mergeCell ref="E150:G150"/>
    <mergeCell ref="E151:G151"/>
    <mergeCell ref="E152:G152"/>
    <mergeCell ref="E143:G143"/>
    <mergeCell ref="E144:G144"/>
    <mergeCell ref="E145:G145"/>
    <mergeCell ref="E146:G146"/>
    <mergeCell ref="E147:G147"/>
    <mergeCell ref="E178:G178"/>
    <mergeCell ref="E179:G179"/>
    <mergeCell ref="E180:G180"/>
    <mergeCell ref="E181:G181"/>
    <mergeCell ref="E182:G182"/>
    <mergeCell ref="E173:G173"/>
    <mergeCell ref="E174:G174"/>
    <mergeCell ref="E175:G175"/>
    <mergeCell ref="E176:G176"/>
    <mergeCell ref="E177:G177"/>
    <mergeCell ref="E168:G168"/>
    <mergeCell ref="E169:G169"/>
    <mergeCell ref="E170:G170"/>
    <mergeCell ref="E171:G171"/>
    <mergeCell ref="E172:G172"/>
    <mergeCell ref="E163:G163"/>
    <mergeCell ref="E164:G164"/>
    <mergeCell ref="E165:G165"/>
    <mergeCell ref="E166:G166"/>
    <mergeCell ref="E167:G167"/>
    <mergeCell ref="E198:G198"/>
    <mergeCell ref="E199:G199"/>
    <mergeCell ref="E200:G200"/>
    <mergeCell ref="E201:G201"/>
    <mergeCell ref="E202:G202"/>
    <mergeCell ref="E193:G193"/>
    <mergeCell ref="E194:G194"/>
    <mergeCell ref="E195:G195"/>
    <mergeCell ref="E196:G196"/>
    <mergeCell ref="E197:G197"/>
    <mergeCell ref="E188:G188"/>
    <mergeCell ref="E189:G189"/>
    <mergeCell ref="E190:G190"/>
    <mergeCell ref="E191:G191"/>
    <mergeCell ref="E192:G192"/>
    <mergeCell ref="E183:G183"/>
    <mergeCell ref="E184:G184"/>
    <mergeCell ref="E185:G185"/>
    <mergeCell ref="E186:G186"/>
    <mergeCell ref="E187:G187"/>
    <mergeCell ref="E218:G218"/>
    <mergeCell ref="E219:G219"/>
    <mergeCell ref="E220:G220"/>
    <mergeCell ref="E221:G221"/>
    <mergeCell ref="E222:G222"/>
    <mergeCell ref="E213:G213"/>
    <mergeCell ref="E214:G214"/>
    <mergeCell ref="E215:G215"/>
    <mergeCell ref="E216:G216"/>
    <mergeCell ref="E217:G217"/>
    <mergeCell ref="E208:G208"/>
    <mergeCell ref="E209:G209"/>
    <mergeCell ref="E210:G210"/>
    <mergeCell ref="E211:G211"/>
    <mergeCell ref="E212:G212"/>
    <mergeCell ref="E203:G203"/>
    <mergeCell ref="E204:G204"/>
    <mergeCell ref="E205:G205"/>
    <mergeCell ref="E206:G206"/>
    <mergeCell ref="E207:G207"/>
    <mergeCell ref="E238:G238"/>
    <mergeCell ref="E239:G239"/>
    <mergeCell ref="E240:G240"/>
    <mergeCell ref="E241:G241"/>
    <mergeCell ref="E242:G242"/>
    <mergeCell ref="E233:G233"/>
    <mergeCell ref="E234:G234"/>
    <mergeCell ref="E235:G235"/>
    <mergeCell ref="E236:G236"/>
    <mergeCell ref="E237:G237"/>
    <mergeCell ref="E228:G228"/>
    <mergeCell ref="E229:G229"/>
    <mergeCell ref="E230:G230"/>
    <mergeCell ref="E231:G231"/>
    <mergeCell ref="E232:G232"/>
    <mergeCell ref="E223:G223"/>
    <mergeCell ref="E224:G224"/>
    <mergeCell ref="E225:G225"/>
    <mergeCell ref="E226:G226"/>
    <mergeCell ref="E227:G227"/>
    <mergeCell ref="E258:G258"/>
    <mergeCell ref="E259:G259"/>
    <mergeCell ref="E260:G260"/>
    <mergeCell ref="E261:G261"/>
    <mergeCell ref="E262:G262"/>
    <mergeCell ref="E253:G253"/>
    <mergeCell ref="E254:G254"/>
    <mergeCell ref="E255:G255"/>
    <mergeCell ref="E256:G256"/>
    <mergeCell ref="E257:G257"/>
    <mergeCell ref="E248:G248"/>
    <mergeCell ref="E249:G249"/>
    <mergeCell ref="E250:G250"/>
    <mergeCell ref="E251:G251"/>
    <mergeCell ref="E252:G252"/>
    <mergeCell ref="E243:G243"/>
    <mergeCell ref="E244:G244"/>
    <mergeCell ref="E245:G245"/>
    <mergeCell ref="E246:G246"/>
    <mergeCell ref="E247:G247"/>
    <mergeCell ref="E278:G278"/>
    <mergeCell ref="E279:G279"/>
    <mergeCell ref="E280:G280"/>
    <mergeCell ref="E281:G281"/>
    <mergeCell ref="E282:G282"/>
    <mergeCell ref="E273:G273"/>
    <mergeCell ref="E274:G274"/>
    <mergeCell ref="E275:G275"/>
    <mergeCell ref="E276:G276"/>
    <mergeCell ref="E277:G277"/>
    <mergeCell ref="E268:G268"/>
    <mergeCell ref="E269:G269"/>
    <mergeCell ref="E270:G270"/>
    <mergeCell ref="E271:G271"/>
    <mergeCell ref="E272:G272"/>
    <mergeCell ref="E263:G263"/>
    <mergeCell ref="E264:G264"/>
    <mergeCell ref="E265:G265"/>
    <mergeCell ref="E266:G266"/>
    <mergeCell ref="E267:G267"/>
    <mergeCell ref="E298:G298"/>
    <mergeCell ref="E299:G299"/>
    <mergeCell ref="E300:G300"/>
    <mergeCell ref="E301:G301"/>
    <mergeCell ref="E302:G302"/>
    <mergeCell ref="E293:G293"/>
    <mergeCell ref="E294:G294"/>
    <mergeCell ref="E295:G295"/>
    <mergeCell ref="E296:G296"/>
    <mergeCell ref="E297:G297"/>
    <mergeCell ref="E288:G288"/>
    <mergeCell ref="E289:G289"/>
    <mergeCell ref="E290:G290"/>
    <mergeCell ref="E291:G291"/>
    <mergeCell ref="E292:G292"/>
    <mergeCell ref="E283:G283"/>
    <mergeCell ref="E284:G284"/>
    <mergeCell ref="E285:G285"/>
    <mergeCell ref="E286:G286"/>
    <mergeCell ref="E287:G287"/>
    <mergeCell ref="E318:G318"/>
    <mergeCell ref="E319:G319"/>
    <mergeCell ref="E320:G320"/>
    <mergeCell ref="E321:G321"/>
    <mergeCell ref="E322:G322"/>
    <mergeCell ref="E313:G313"/>
    <mergeCell ref="E314:G314"/>
    <mergeCell ref="E315:G315"/>
    <mergeCell ref="E316:G316"/>
    <mergeCell ref="E317:G317"/>
    <mergeCell ref="E308:G308"/>
    <mergeCell ref="E309:G309"/>
    <mergeCell ref="E310:G310"/>
    <mergeCell ref="E311:G311"/>
    <mergeCell ref="E312:G312"/>
    <mergeCell ref="E303:G303"/>
    <mergeCell ref="E304:G304"/>
    <mergeCell ref="E305:G305"/>
    <mergeCell ref="E306:G306"/>
    <mergeCell ref="E307:G307"/>
    <mergeCell ref="E338:G338"/>
    <mergeCell ref="E339:G339"/>
    <mergeCell ref="E340:G340"/>
    <mergeCell ref="E341:G341"/>
    <mergeCell ref="E342:G342"/>
    <mergeCell ref="E333:G333"/>
    <mergeCell ref="E334:G334"/>
    <mergeCell ref="E335:G335"/>
    <mergeCell ref="E336:G336"/>
    <mergeCell ref="E337:G337"/>
    <mergeCell ref="E328:G328"/>
    <mergeCell ref="E329:G329"/>
    <mergeCell ref="E330:G330"/>
    <mergeCell ref="E331:G331"/>
    <mergeCell ref="E332:G332"/>
    <mergeCell ref="E323:G323"/>
    <mergeCell ref="E324:G324"/>
    <mergeCell ref="E325:G325"/>
    <mergeCell ref="E326:G326"/>
    <mergeCell ref="E327:G327"/>
    <mergeCell ref="E358:G358"/>
    <mergeCell ref="E359:G359"/>
    <mergeCell ref="E360:G360"/>
    <mergeCell ref="E361:G361"/>
    <mergeCell ref="E362:G362"/>
    <mergeCell ref="E353:G353"/>
    <mergeCell ref="E354:G354"/>
    <mergeCell ref="E355:G355"/>
    <mergeCell ref="E356:G356"/>
    <mergeCell ref="E357:G357"/>
    <mergeCell ref="E348:G348"/>
    <mergeCell ref="E349:G349"/>
    <mergeCell ref="E350:G350"/>
    <mergeCell ref="E351:G351"/>
    <mergeCell ref="E352:G352"/>
    <mergeCell ref="E343:G343"/>
    <mergeCell ref="E344:G344"/>
    <mergeCell ref="E345:G345"/>
    <mergeCell ref="E346:G346"/>
    <mergeCell ref="E347:G347"/>
    <mergeCell ref="E378:G378"/>
    <mergeCell ref="E379:G379"/>
    <mergeCell ref="E380:G380"/>
    <mergeCell ref="E381:G381"/>
    <mergeCell ref="E382:G382"/>
    <mergeCell ref="E373:G373"/>
    <mergeCell ref="E374:G374"/>
    <mergeCell ref="E375:G375"/>
    <mergeCell ref="E376:G376"/>
    <mergeCell ref="E377:G377"/>
    <mergeCell ref="E368:G368"/>
    <mergeCell ref="E369:G369"/>
    <mergeCell ref="E370:G370"/>
    <mergeCell ref="E371:G371"/>
    <mergeCell ref="E372:G372"/>
    <mergeCell ref="E363:G363"/>
    <mergeCell ref="E364:G364"/>
    <mergeCell ref="E365:G365"/>
    <mergeCell ref="E366:G366"/>
    <mergeCell ref="E367:G367"/>
    <mergeCell ref="E398:G398"/>
    <mergeCell ref="E399:G399"/>
    <mergeCell ref="E400:G400"/>
    <mergeCell ref="E401:G401"/>
    <mergeCell ref="E402:G402"/>
    <mergeCell ref="E393:G393"/>
    <mergeCell ref="E394:G394"/>
    <mergeCell ref="E395:G395"/>
    <mergeCell ref="E396:G396"/>
    <mergeCell ref="E397:G397"/>
    <mergeCell ref="E388:G388"/>
    <mergeCell ref="E389:G389"/>
    <mergeCell ref="E390:G390"/>
    <mergeCell ref="E391:G391"/>
    <mergeCell ref="E392:G392"/>
    <mergeCell ref="E383:G383"/>
    <mergeCell ref="E384:G384"/>
    <mergeCell ref="E385:G385"/>
    <mergeCell ref="E386:G386"/>
    <mergeCell ref="E387:G387"/>
    <mergeCell ref="E418:G418"/>
    <mergeCell ref="E419:G419"/>
    <mergeCell ref="E420:G420"/>
    <mergeCell ref="E421:G421"/>
    <mergeCell ref="E422:G422"/>
    <mergeCell ref="E413:G413"/>
    <mergeCell ref="E414:G414"/>
    <mergeCell ref="E415:G415"/>
    <mergeCell ref="E416:G416"/>
    <mergeCell ref="E417:G417"/>
    <mergeCell ref="E408:G408"/>
    <mergeCell ref="E409:G409"/>
    <mergeCell ref="E410:G410"/>
    <mergeCell ref="E411:G411"/>
    <mergeCell ref="E412:G412"/>
    <mergeCell ref="E403:G403"/>
    <mergeCell ref="E404:G404"/>
    <mergeCell ref="E405:G405"/>
    <mergeCell ref="E406:G406"/>
    <mergeCell ref="E407:G407"/>
    <mergeCell ref="E438:G438"/>
    <mergeCell ref="E439:G439"/>
    <mergeCell ref="E440:G440"/>
    <mergeCell ref="E441:G441"/>
    <mergeCell ref="E442:G442"/>
    <mergeCell ref="E433:G433"/>
    <mergeCell ref="E434:G434"/>
    <mergeCell ref="E435:G435"/>
    <mergeCell ref="E436:G436"/>
    <mergeCell ref="E437:G437"/>
    <mergeCell ref="E428:G428"/>
    <mergeCell ref="E429:G429"/>
    <mergeCell ref="E430:G430"/>
    <mergeCell ref="E431:G431"/>
    <mergeCell ref="E432:G432"/>
    <mergeCell ref="E423:G423"/>
    <mergeCell ref="E424:G424"/>
    <mergeCell ref="E425:G425"/>
    <mergeCell ref="E426:G426"/>
    <mergeCell ref="E427:G427"/>
    <mergeCell ref="E458:G458"/>
    <mergeCell ref="E459:G459"/>
    <mergeCell ref="E460:G460"/>
    <mergeCell ref="E461:G461"/>
    <mergeCell ref="E462:G462"/>
    <mergeCell ref="E453:G453"/>
    <mergeCell ref="E454:G454"/>
    <mergeCell ref="E455:G455"/>
    <mergeCell ref="E456:G456"/>
    <mergeCell ref="E457:G457"/>
    <mergeCell ref="E448:G448"/>
    <mergeCell ref="E449:G449"/>
    <mergeCell ref="E450:G450"/>
    <mergeCell ref="E451:G451"/>
    <mergeCell ref="E452:G452"/>
    <mergeCell ref="E443:G443"/>
    <mergeCell ref="E444:G444"/>
    <mergeCell ref="E445:G445"/>
    <mergeCell ref="E446:G446"/>
    <mergeCell ref="E447:G447"/>
    <mergeCell ref="E478:G478"/>
    <mergeCell ref="E479:G479"/>
    <mergeCell ref="E480:G480"/>
    <mergeCell ref="E481:G481"/>
    <mergeCell ref="E482:G482"/>
    <mergeCell ref="E473:G473"/>
    <mergeCell ref="E474:G474"/>
    <mergeCell ref="E475:G475"/>
    <mergeCell ref="E476:G476"/>
    <mergeCell ref="E477:G477"/>
    <mergeCell ref="E468:G468"/>
    <mergeCell ref="E469:G469"/>
    <mergeCell ref="E470:G470"/>
    <mergeCell ref="E471:G471"/>
    <mergeCell ref="E472:G472"/>
    <mergeCell ref="E463:G463"/>
    <mergeCell ref="E464:G464"/>
    <mergeCell ref="E465:G465"/>
    <mergeCell ref="E466:G466"/>
    <mergeCell ref="E467:G467"/>
    <mergeCell ref="E498:G498"/>
    <mergeCell ref="E499:G499"/>
    <mergeCell ref="E500:G500"/>
    <mergeCell ref="E501:G501"/>
    <mergeCell ref="E502:G502"/>
    <mergeCell ref="E493:G493"/>
    <mergeCell ref="E494:G494"/>
    <mergeCell ref="E495:G495"/>
    <mergeCell ref="E496:G496"/>
    <mergeCell ref="E497:G497"/>
    <mergeCell ref="E488:G488"/>
    <mergeCell ref="E489:G489"/>
    <mergeCell ref="E490:G490"/>
    <mergeCell ref="E491:G491"/>
    <mergeCell ref="E492:G492"/>
    <mergeCell ref="E483:G483"/>
    <mergeCell ref="E484:G484"/>
    <mergeCell ref="E485:G485"/>
    <mergeCell ref="E486:G486"/>
    <mergeCell ref="E487:G487"/>
    <mergeCell ref="E523:G523"/>
    <mergeCell ref="E518:G518"/>
    <mergeCell ref="E519:G519"/>
    <mergeCell ref="E520:G520"/>
    <mergeCell ref="E521:G521"/>
    <mergeCell ref="E522:G522"/>
    <mergeCell ref="E513:G513"/>
    <mergeCell ref="E514:G514"/>
    <mergeCell ref="E515:G515"/>
    <mergeCell ref="E516:G516"/>
    <mergeCell ref="E517:G517"/>
    <mergeCell ref="E508:G508"/>
    <mergeCell ref="E509:G509"/>
    <mergeCell ref="E510:G510"/>
    <mergeCell ref="E511:G511"/>
    <mergeCell ref="E512:G512"/>
    <mergeCell ref="E503:G503"/>
    <mergeCell ref="E504:G504"/>
    <mergeCell ref="E505:G505"/>
    <mergeCell ref="E506:G506"/>
    <mergeCell ref="E507:G507"/>
  </mergeCells>
  <dataValidations count="1">
    <dataValidation type="list" allowBlank="1" showInputMessage="1" showErrorMessage="1" sqref="M23:M602">
      <formula1>moedas</formula1>
    </dataValidation>
  </dataValidations>
  <hyperlinks>
    <hyperlink ref="L3" r:id="rId1"/>
    <hyperlink ref="M3" r:id="rId2"/>
    <hyperlink ref="N3" r:id="rId3"/>
    <hyperlink ref="O3" r:id="rId4"/>
    <hyperlink ref="M4" location="'Como usar - Índice'!A1" display="Índice"/>
    <hyperlink ref="N4" location="'Resumo da viagem'!A1" display="Resumo da Viagem"/>
    <hyperlink ref="O4" location="'Organize sua viagem'!A1" display="Resumo da Viagem"/>
    <hyperlink ref="B3" r:id="rId5"/>
  </hyperlinks>
  <pageMargins left="0.7" right="0.7" top="0.75" bottom="0.75" header="0.3" footer="0.3"/>
  <pageSetup orientation="landscape" r:id="rId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9" tint="-0.249977111117893"/>
  </sheetPr>
  <dimension ref="A1:O225"/>
  <sheetViews>
    <sheetView workbookViewId="0"/>
  </sheetViews>
  <sheetFormatPr defaultRowHeight="15" x14ac:dyDescent="0.25"/>
  <cols>
    <col min="1" max="1" width="9.140625" style="1" customWidth="1"/>
    <col min="2" max="2" width="9.140625" style="11" customWidth="1"/>
    <col min="3" max="3" width="10.7109375" style="11" bestFit="1" customWidth="1"/>
    <col min="4" max="4" width="10.7109375" style="1" customWidth="1"/>
    <col min="5" max="5" width="17.140625" style="11" customWidth="1"/>
    <col min="6" max="6" width="17.5703125" style="14" customWidth="1"/>
    <col min="7" max="7" width="20" style="11" customWidth="1"/>
    <col min="8" max="8" width="22.85546875" style="11" customWidth="1"/>
    <col min="9" max="9" width="23.5703125" style="11" customWidth="1"/>
    <col min="10" max="10" width="26" style="11" customWidth="1"/>
    <col min="11" max="11" width="20.5703125" style="14" customWidth="1"/>
    <col min="12" max="12" width="13" style="1" customWidth="1"/>
    <col min="13" max="14" width="19.140625" style="1" customWidth="1"/>
    <col min="15" max="16384" width="9.140625" style="1"/>
  </cols>
  <sheetData>
    <row r="1" spans="1:15" x14ac:dyDescent="0.25">
      <c r="A1" s="81"/>
      <c r="B1" s="81"/>
      <c r="C1" s="81"/>
      <c r="D1" s="81"/>
      <c r="E1" s="81"/>
      <c r="F1" s="81"/>
      <c r="G1" s="81"/>
      <c r="H1" s="81"/>
      <c r="I1" s="81"/>
      <c r="J1" s="81"/>
      <c r="K1" s="93"/>
      <c r="L1" s="76"/>
      <c r="M1" s="76"/>
      <c r="N1" s="76"/>
      <c r="O1" s="76"/>
    </row>
    <row r="2" spans="1:15" customFormat="1" ht="33" customHeight="1" x14ac:dyDescent="0.25">
      <c r="A2" s="81"/>
      <c r="B2" s="180" t="s">
        <v>124</v>
      </c>
      <c r="C2" s="180"/>
      <c r="D2" s="180"/>
      <c r="E2" s="180"/>
      <c r="F2" s="180"/>
      <c r="G2" s="180"/>
      <c r="H2" s="180"/>
      <c r="I2" s="180"/>
      <c r="J2" s="180"/>
      <c r="K2" s="81"/>
      <c r="L2" s="81"/>
      <c r="M2" s="81"/>
      <c r="N2" s="81"/>
      <c r="O2" s="81"/>
    </row>
    <row r="3" spans="1:15" ht="33" customHeight="1" x14ac:dyDescent="0.25">
      <c r="A3" s="81"/>
      <c r="B3" s="189" t="s">
        <v>132</v>
      </c>
      <c r="C3" s="189"/>
      <c r="D3" s="189"/>
      <c r="E3" s="189"/>
      <c r="F3" s="189"/>
      <c r="G3" s="32" t="s">
        <v>87</v>
      </c>
      <c r="H3" s="32" t="s">
        <v>88</v>
      </c>
      <c r="I3" s="32" t="s">
        <v>89</v>
      </c>
      <c r="J3" s="32" t="s">
        <v>90</v>
      </c>
      <c r="K3" s="81"/>
      <c r="L3" s="81"/>
      <c r="M3" s="81"/>
      <c r="N3" s="81"/>
      <c r="O3" s="76"/>
    </row>
    <row r="4" spans="1:15" ht="33" customHeight="1" x14ac:dyDescent="0.25">
      <c r="A4" s="81"/>
      <c r="B4" s="71"/>
      <c r="C4" s="71"/>
      <c r="D4" s="72"/>
      <c r="E4" s="72"/>
      <c r="F4" s="72"/>
      <c r="G4" s="73"/>
      <c r="H4" s="71" t="s">
        <v>55</v>
      </c>
      <c r="I4" s="71" t="s">
        <v>56</v>
      </c>
      <c r="J4" s="71" t="s">
        <v>91</v>
      </c>
      <c r="K4" s="81"/>
      <c r="L4" s="81"/>
      <c r="M4" s="81"/>
      <c r="N4" s="81"/>
      <c r="O4" s="76"/>
    </row>
    <row r="5" spans="1:15" ht="15" customHeight="1" x14ac:dyDescent="0.25">
      <c r="A5" s="81"/>
      <c r="B5" s="225" t="s">
        <v>159</v>
      </c>
      <c r="C5" s="225"/>
      <c r="D5" s="225"/>
      <c r="E5" s="225"/>
      <c r="F5" s="225"/>
      <c r="G5" s="225"/>
      <c r="H5" s="225"/>
      <c r="I5" s="225"/>
      <c r="J5" s="225"/>
      <c r="K5" s="81"/>
      <c r="L5" s="81"/>
      <c r="M5" s="81"/>
      <c r="N5" s="81"/>
      <c r="O5" s="76"/>
    </row>
    <row r="6" spans="1:15" ht="15" customHeight="1" x14ac:dyDescent="0.25">
      <c r="A6" s="81"/>
      <c r="B6" s="225"/>
      <c r="C6" s="225"/>
      <c r="D6" s="225"/>
      <c r="E6" s="225"/>
      <c r="F6" s="225"/>
      <c r="G6" s="225"/>
      <c r="H6" s="225"/>
      <c r="I6" s="225"/>
      <c r="J6" s="225"/>
      <c r="K6" s="81"/>
      <c r="L6" s="81"/>
      <c r="M6" s="81"/>
      <c r="N6" s="81"/>
      <c r="O6" s="76"/>
    </row>
    <row r="7" spans="1:15" x14ac:dyDescent="0.25">
      <c r="A7" s="81"/>
      <c r="B7" s="225"/>
      <c r="C7" s="225"/>
      <c r="D7" s="225"/>
      <c r="E7" s="225"/>
      <c r="F7" s="225"/>
      <c r="G7" s="225"/>
      <c r="H7" s="225"/>
      <c r="I7" s="225"/>
      <c r="J7" s="225"/>
      <c r="K7" s="81"/>
      <c r="L7" s="81"/>
      <c r="M7" s="81"/>
      <c r="N7" s="81"/>
      <c r="O7" s="76"/>
    </row>
    <row r="8" spans="1:15" x14ac:dyDescent="0.25">
      <c r="A8" s="81"/>
      <c r="B8" s="225"/>
      <c r="C8" s="225"/>
      <c r="D8" s="225"/>
      <c r="E8" s="225"/>
      <c r="F8" s="225"/>
      <c r="G8" s="225"/>
      <c r="H8" s="225"/>
      <c r="I8" s="225"/>
      <c r="J8" s="225"/>
      <c r="K8" s="81"/>
      <c r="L8" s="81"/>
      <c r="M8" s="81"/>
      <c r="N8" s="81"/>
      <c r="O8" s="76"/>
    </row>
    <row r="9" spans="1:15" x14ac:dyDescent="0.25">
      <c r="A9" s="81"/>
      <c r="B9" s="225"/>
      <c r="C9" s="225"/>
      <c r="D9" s="225"/>
      <c r="E9" s="225"/>
      <c r="F9" s="225"/>
      <c r="G9" s="225"/>
      <c r="H9" s="225"/>
      <c r="I9" s="225"/>
      <c r="J9" s="225"/>
      <c r="K9" s="81"/>
      <c r="L9" s="81"/>
      <c r="M9" s="81"/>
      <c r="N9" s="81"/>
      <c r="O9" s="76"/>
    </row>
    <row r="10" spans="1:15" x14ac:dyDescent="0.25">
      <c r="A10" s="81"/>
      <c r="B10" s="225"/>
      <c r="C10" s="225"/>
      <c r="D10" s="225"/>
      <c r="E10" s="225"/>
      <c r="F10" s="225"/>
      <c r="G10" s="225"/>
      <c r="H10" s="225"/>
      <c r="I10" s="225"/>
      <c r="J10" s="225"/>
      <c r="K10" s="81"/>
      <c r="L10" s="81"/>
      <c r="M10" s="81"/>
      <c r="N10" s="81"/>
      <c r="O10" s="76"/>
    </row>
    <row r="11" spans="1:15" x14ac:dyDescent="0.25">
      <c r="A11" s="81"/>
      <c r="B11" s="225"/>
      <c r="C11" s="225"/>
      <c r="D11" s="225"/>
      <c r="E11" s="225"/>
      <c r="F11" s="225"/>
      <c r="G11" s="225"/>
      <c r="H11" s="225"/>
      <c r="I11" s="225"/>
      <c r="J11" s="225"/>
      <c r="K11" s="81"/>
      <c r="L11" s="81"/>
      <c r="M11" s="81"/>
      <c r="N11" s="81"/>
      <c r="O11" s="76"/>
    </row>
    <row r="12" spans="1:15" x14ac:dyDescent="0.25">
      <c r="A12" s="76"/>
      <c r="B12" s="225"/>
      <c r="C12" s="225"/>
      <c r="D12" s="225"/>
      <c r="E12" s="225"/>
      <c r="F12" s="225"/>
      <c r="G12" s="225"/>
      <c r="H12" s="225"/>
      <c r="I12" s="225"/>
      <c r="J12" s="225"/>
      <c r="K12" s="81"/>
      <c r="L12" s="81"/>
      <c r="M12" s="81"/>
      <c r="N12" s="81"/>
      <c r="O12" s="76"/>
    </row>
    <row r="13" spans="1:15" x14ac:dyDescent="0.25">
      <c r="A13" s="76"/>
      <c r="B13" s="225"/>
      <c r="C13" s="225"/>
      <c r="D13" s="225"/>
      <c r="E13" s="225"/>
      <c r="F13" s="225"/>
      <c r="G13" s="225"/>
      <c r="H13" s="225"/>
      <c r="I13" s="225"/>
      <c r="J13" s="225"/>
      <c r="K13" s="81"/>
      <c r="L13" s="81"/>
      <c r="M13" s="81"/>
      <c r="N13" s="81"/>
      <c r="O13" s="76"/>
    </row>
    <row r="14" spans="1:15" x14ac:dyDescent="0.25">
      <c r="A14" s="76"/>
      <c r="B14" s="225"/>
      <c r="C14" s="225"/>
      <c r="D14" s="225"/>
      <c r="E14" s="225"/>
      <c r="F14" s="225"/>
      <c r="G14" s="225"/>
      <c r="H14" s="225"/>
      <c r="I14" s="225"/>
      <c r="J14" s="225"/>
      <c r="K14" s="81"/>
      <c r="L14" s="81"/>
      <c r="M14" s="81"/>
      <c r="N14" s="81"/>
      <c r="O14" s="76"/>
    </row>
    <row r="15" spans="1:15" x14ac:dyDescent="0.25">
      <c r="A15" s="76"/>
      <c r="B15" s="225"/>
      <c r="C15" s="225"/>
      <c r="D15" s="225"/>
      <c r="E15" s="225"/>
      <c r="F15" s="225"/>
      <c r="G15" s="225"/>
      <c r="H15" s="225"/>
      <c r="I15" s="225"/>
      <c r="J15" s="225"/>
      <c r="K15" s="81"/>
      <c r="L15" s="81"/>
      <c r="M15" s="81"/>
      <c r="N15" s="81"/>
      <c r="O15" s="76"/>
    </row>
    <row r="16" spans="1:15" x14ac:dyDescent="0.25">
      <c r="A16" s="76"/>
      <c r="B16" s="225"/>
      <c r="C16" s="225"/>
      <c r="D16" s="225"/>
      <c r="E16" s="225"/>
      <c r="F16" s="225"/>
      <c r="G16" s="225"/>
      <c r="H16" s="225"/>
      <c r="I16" s="225"/>
      <c r="J16" s="225"/>
      <c r="K16" s="81"/>
      <c r="L16" s="81"/>
      <c r="M16" s="81"/>
      <c r="N16" s="81"/>
      <c r="O16" s="76"/>
    </row>
    <row r="17" spans="1:15" x14ac:dyDescent="0.25">
      <c r="A17" s="76"/>
      <c r="B17" s="225"/>
      <c r="C17" s="225"/>
      <c r="D17" s="225"/>
      <c r="E17" s="225"/>
      <c r="F17" s="225"/>
      <c r="G17" s="225"/>
      <c r="H17" s="225"/>
      <c r="I17" s="225"/>
      <c r="J17" s="225"/>
      <c r="K17" s="81"/>
      <c r="L17" s="81"/>
      <c r="M17" s="81"/>
      <c r="N17" s="81"/>
      <c r="O17" s="76"/>
    </row>
    <row r="18" spans="1:15" x14ac:dyDescent="0.25">
      <c r="A18" s="76"/>
      <c r="B18" s="225"/>
      <c r="C18" s="225"/>
      <c r="D18" s="225"/>
      <c r="E18" s="225"/>
      <c r="F18" s="225"/>
      <c r="G18" s="225"/>
      <c r="H18" s="225"/>
      <c r="I18" s="225"/>
      <c r="J18" s="225"/>
      <c r="K18" s="81"/>
      <c r="L18" s="81"/>
      <c r="M18" s="81"/>
      <c r="N18" s="81"/>
      <c r="O18" s="76"/>
    </row>
    <row r="19" spans="1:15" x14ac:dyDescent="0.25">
      <c r="A19" s="76"/>
      <c r="B19" s="225"/>
      <c r="C19" s="225"/>
      <c r="D19" s="225"/>
      <c r="E19" s="225"/>
      <c r="F19" s="225"/>
      <c r="G19" s="225"/>
      <c r="H19" s="225"/>
      <c r="I19" s="225"/>
      <c r="J19" s="225"/>
      <c r="K19" s="81"/>
      <c r="L19" s="81"/>
      <c r="M19" s="81"/>
      <c r="N19" s="81"/>
      <c r="O19" s="76"/>
    </row>
    <row r="20" spans="1:15" x14ac:dyDescent="0.25">
      <c r="A20" s="76"/>
      <c r="B20" s="90"/>
      <c r="C20" s="90"/>
      <c r="D20" s="76"/>
      <c r="E20" s="90"/>
      <c r="F20" s="90"/>
      <c r="G20" s="90"/>
      <c r="H20" s="90"/>
      <c r="I20" s="90"/>
      <c r="J20" s="90"/>
      <c r="K20" s="90"/>
      <c r="L20" s="76"/>
      <c r="M20" s="76"/>
      <c r="N20" s="76"/>
      <c r="O20" s="76"/>
    </row>
    <row r="21" spans="1:15" x14ac:dyDescent="0.25">
      <c r="A21" s="76"/>
      <c r="B21" s="7" t="s">
        <v>8</v>
      </c>
      <c r="C21" s="228">
        <f>SUM(N:N)</f>
        <v>0</v>
      </c>
      <c r="D21" s="228"/>
      <c r="E21" s="90"/>
      <c r="F21" s="90"/>
      <c r="G21" s="90"/>
      <c r="H21" s="90"/>
      <c r="I21" s="90"/>
      <c r="J21" s="90"/>
      <c r="K21" s="90"/>
      <c r="L21" s="76"/>
      <c r="M21" s="76"/>
      <c r="N21" s="76"/>
      <c r="O21" s="76"/>
    </row>
    <row r="22" spans="1:15" x14ac:dyDescent="0.25">
      <c r="A22" s="76"/>
      <c r="B22" s="90"/>
      <c r="C22" s="90"/>
      <c r="D22" s="76"/>
      <c r="E22" s="90"/>
      <c r="F22" s="90"/>
      <c r="G22" s="90"/>
      <c r="H22" s="90"/>
      <c r="I22" s="90"/>
      <c r="J22" s="90"/>
      <c r="K22" s="90"/>
      <c r="L22" s="76"/>
      <c r="M22" s="76"/>
      <c r="N22" s="76"/>
      <c r="O22" s="76"/>
    </row>
    <row r="23" spans="1:15" x14ac:dyDescent="0.25">
      <c r="A23" s="76"/>
      <c r="B23" s="68" t="s">
        <v>9</v>
      </c>
      <c r="C23" s="68" t="s">
        <v>74</v>
      </c>
      <c r="D23" s="68" t="s">
        <v>75</v>
      </c>
      <c r="E23" s="226" t="s">
        <v>3</v>
      </c>
      <c r="F23" s="226"/>
      <c r="G23" s="68" t="s">
        <v>122</v>
      </c>
      <c r="H23" s="68" t="s">
        <v>76</v>
      </c>
      <c r="I23" s="68" t="s">
        <v>4</v>
      </c>
      <c r="J23" s="226" t="s">
        <v>77</v>
      </c>
      <c r="K23" s="226"/>
      <c r="L23" s="68" t="s">
        <v>69</v>
      </c>
      <c r="M23" s="69" t="s">
        <v>70</v>
      </c>
      <c r="N23" s="70" t="s">
        <v>71</v>
      </c>
      <c r="O23" s="76"/>
    </row>
    <row r="24" spans="1:15" x14ac:dyDescent="0.25">
      <c r="A24" s="76"/>
      <c r="B24" s="103" t="str">
        <f>IF(OR(ISBLANK(C24),ISBLANK(D24)),"",IF(D24&lt;C24,"Erro nas datas",(D24-C24)))</f>
        <v/>
      </c>
      <c r="C24" s="118"/>
      <c r="D24" s="118"/>
      <c r="E24" s="223"/>
      <c r="F24" s="223"/>
      <c r="G24" s="149"/>
      <c r="H24" s="149"/>
      <c r="I24" s="149"/>
      <c r="J24" s="223"/>
      <c r="K24" s="223"/>
      <c r="L24" s="149"/>
      <c r="M24" s="132"/>
      <c r="N24" s="102" t="str">
        <f t="shared" ref="N24:N87" si="0">IF(ISERROR(VLOOKUP(L24,moedas_conversao,2,FALSE)*M24),"",VLOOKUP(L24,moedas_conversao,2,FALSE)*M24)</f>
        <v/>
      </c>
      <c r="O24" s="76"/>
    </row>
    <row r="25" spans="1:15" x14ac:dyDescent="0.25">
      <c r="A25" s="76"/>
      <c r="B25" s="103" t="str">
        <f t="shared" ref="B25:B88" si="1">IF(OR(ISBLANK(C25),ISBLANK(D25)),"",IF(D25&lt;C25,"Erro nas datas",(D25-C25)))</f>
        <v/>
      </c>
      <c r="C25" s="147"/>
      <c r="D25" s="147"/>
      <c r="E25" s="217"/>
      <c r="F25" s="217"/>
      <c r="G25" s="147"/>
      <c r="H25" s="147"/>
      <c r="I25" s="147"/>
      <c r="J25" s="217"/>
      <c r="K25" s="217"/>
      <c r="L25" s="147"/>
      <c r="M25" s="133"/>
      <c r="N25" s="100" t="str">
        <f t="shared" si="0"/>
        <v/>
      </c>
      <c r="O25" s="76"/>
    </row>
    <row r="26" spans="1:15" x14ac:dyDescent="0.25">
      <c r="A26" s="76"/>
      <c r="B26" s="103" t="str">
        <f t="shared" si="1"/>
        <v/>
      </c>
      <c r="C26" s="147"/>
      <c r="D26" s="147"/>
      <c r="E26" s="217"/>
      <c r="F26" s="217"/>
      <c r="G26" s="147"/>
      <c r="H26" s="147"/>
      <c r="I26" s="147"/>
      <c r="J26" s="217"/>
      <c r="K26" s="217"/>
      <c r="L26" s="147"/>
      <c r="M26" s="133"/>
      <c r="N26" s="100" t="str">
        <f t="shared" si="0"/>
        <v/>
      </c>
      <c r="O26" s="76"/>
    </row>
    <row r="27" spans="1:15" x14ac:dyDescent="0.25">
      <c r="A27" s="76"/>
      <c r="B27" s="103" t="str">
        <f t="shared" si="1"/>
        <v/>
      </c>
      <c r="C27" s="147"/>
      <c r="D27" s="147"/>
      <c r="E27" s="217"/>
      <c r="F27" s="217"/>
      <c r="G27" s="147"/>
      <c r="H27" s="147"/>
      <c r="I27" s="147"/>
      <c r="J27" s="217"/>
      <c r="K27" s="217"/>
      <c r="L27" s="147"/>
      <c r="M27" s="133"/>
      <c r="N27" s="100" t="str">
        <f t="shared" si="0"/>
        <v/>
      </c>
      <c r="O27" s="76"/>
    </row>
    <row r="28" spans="1:15" x14ac:dyDescent="0.25">
      <c r="A28" s="76"/>
      <c r="B28" s="103" t="str">
        <f t="shared" si="1"/>
        <v/>
      </c>
      <c r="C28" s="147"/>
      <c r="D28" s="147"/>
      <c r="E28" s="217"/>
      <c r="F28" s="217"/>
      <c r="G28" s="147"/>
      <c r="H28" s="147"/>
      <c r="I28" s="147"/>
      <c r="J28" s="217"/>
      <c r="K28" s="217"/>
      <c r="L28" s="147"/>
      <c r="M28" s="133"/>
      <c r="N28" s="100" t="str">
        <f t="shared" si="0"/>
        <v/>
      </c>
      <c r="O28" s="76"/>
    </row>
    <row r="29" spans="1:15" x14ac:dyDescent="0.25">
      <c r="A29" s="76"/>
      <c r="B29" s="103" t="str">
        <f t="shared" si="1"/>
        <v/>
      </c>
      <c r="C29" s="147"/>
      <c r="D29" s="147"/>
      <c r="E29" s="217"/>
      <c r="F29" s="217"/>
      <c r="G29" s="147"/>
      <c r="H29" s="147"/>
      <c r="I29" s="147"/>
      <c r="J29" s="217"/>
      <c r="K29" s="217"/>
      <c r="L29" s="147"/>
      <c r="M29" s="133"/>
      <c r="N29" s="100" t="str">
        <f t="shared" si="0"/>
        <v/>
      </c>
      <c r="O29" s="76"/>
    </row>
    <row r="30" spans="1:15" x14ac:dyDescent="0.25">
      <c r="A30" s="76"/>
      <c r="B30" s="103" t="str">
        <f t="shared" si="1"/>
        <v/>
      </c>
      <c r="C30" s="147"/>
      <c r="D30" s="147"/>
      <c r="E30" s="217"/>
      <c r="F30" s="217"/>
      <c r="G30" s="147"/>
      <c r="H30" s="147"/>
      <c r="I30" s="147"/>
      <c r="J30" s="217"/>
      <c r="K30" s="217"/>
      <c r="L30" s="147"/>
      <c r="M30" s="133"/>
      <c r="N30" s="100" t="str">
        <f t="shared" si="0"/>
        <v/>
      </c>
      <c r="O30" s="76"/>
    </row>
    <row r="31" spans="1:15" x14ac:dyDescent="0.25">
      <c r="A31" s="76"/>
      <c r="B31" s="103" t="str">
        <f t="shared" si="1"/>
        <v/>
      </c>
      <c r="C31" s="147"/>
      <c r="D31" s="147"/>
      <c r="E31" s="217"/>
      <c r="F31" s="217"/>
      <c r="G31" s="147"/>
      <c r="H31" s="147"/>
      <c r="I31" s="147"/>
      <c r="J31" s="217"/>
      <c r="K31" s="217"/>
      <c r="L31" s="147"/>
      <c r="M31" s="133"/>
      <c r="N31" s="100" t="str">
        <f t="shared" si="0"/>
        <v/>
      </c>
      <c r="O31" s="76"/>
    </row>
    <row r="32" spans="1:15" x14ac:dyDescent="0.25">
      <c r="A32" s="76"/>
      <c r="B32" s="103" t="str">
        <f t="shared" si="1"/>
        <v/>
      </c>
      <c r="C32" s="147"/>
      <c r="D32" s="147"/>
      <c r="E32" s="217"/>
      <c r="F32" s="217"/>
      <c r="G32" s="147"/>
      <c r="H32" s="147"/>
      <c r="I32" s="147"/>
      <c r="J32" s="217"/>
      <c r="K32" s="217"/>
      <c r="L32" s="147"/>
      <c r="M32" s="133"/>
      <c r="N32" s="100" t="str">
        <f t="shared" si="0"/>
        <v/>
      </c>
      <c r="O32" s="76"/>
    </row>
    <row r="33" spans="1:15" x14ac:dyDescent="0.25">
      <c r="A33" s="76"/>
      <c r="B33" s="103" t="str">
        <f t="shared" si="1"/>
        <v/>
      </c>
      <c r="C33" s="147"/>
      <c r="D33" s="147"/>
      <c r="E33" s="217"/>
      <c r="F33" s="217"/>
      <c r="G33" s="147"/>
      <c r="H33" s="147"/>
      <c r="I33" s="147"/>
      <c r="J33" s="217"/>
      <c r="K33" s="217"/>
      <c r="L33" s="147"/>
      <c r="M33" s="133"/>
      <c r="N33" s="100" t="str">
        <f t="shared" si="0"/>
        <v/>
      </c>
      <c r="O33" s="76"/>
    </row>
    <row r="34" spans="1:15" x14ac:dyDescent="0.25">
      <c r="A34" s="76"/>
      <c r="B34" s="103" t="str">
        <f t="shared" si="1"/>
        <v/>
      </c>
      <c r="C34" s="147"/>
      <c r="D34" s="147"/>
      <c r="E34" s="217"/>
      <c r="F34" s="217"/>
      <c r="G34" s="147"/>
      <c r="H34" s="147"/>
      <c r="I34" s="147"/>
      <c r="J34" s="217"/>
      <c r="K34" s="217"/>
      <c r="L34" s="147"/>
      <c r="M34" s="133"/>
      <c r="N34" s="100" t="str">
        <f t="shared" si="0"/>
        <v/>
      </c>
      <c r="O34" s="76"/>
    </row>
    <row r="35" spans="1:15" x14ac:dyDescent="0.25">
      <c r="A35" s="76"/>
      <c r="B35" s="103" t="str">
        <f t="shared" si="1"/>
        <v/>
      </c>
      <c r="C35" s="147"/>
      <c r="D35" s="147"/>
      <c r="E35" s="217"/>
      <c r="F35" s="217"/>
      <c r="G35" s="147"/>
      <c r="H35" s="147"/>
      <c r="I35" s="147"/>
      <c r="J35" s="217"/>
      <c r="K35" s="217"/>
      <c r="L35" s="147"/>
      <c r="M35" s="133"/>
      <c r="N35" s="100" t="str">
        <f t="shared" si="0"/>
        <v/>
      </c>
      <c r="O35" s="76"/>
    </row>
    <row r="36" spans="1:15" x14ac:dyDescent="0.25">
      <c r="A36" s="76"/>
      <c r="B36" s="103" t="str">
        <f t="shared" si="1"/>
        <v/>
      </c>
      <c r="C36" s="147"/>
      <c r="D36" s="147"/>
      <c r="E36" s="217"/>
      <c r="F36" s="217"/>
      <c r="G36" s="147"/>
      <c r="H36" s="147"/>
      <c r="I36" s="147"/>
      <c r="J36" s="217"/>
      <c r="K36" s="217"/>
      <c r="L36" s="147"/>
      <c r="M36" s="133"/>
      <c r="N36" s="100" t="str">
        <f t="shared" si="0"/>
        <v/>
      </c>
      <c r="O36" s="76"/>
    </row>
    <row r="37" spans="1:15" x14ac:dyDescent="0.25">
      <c r="A37" s="76"/>
      <c r="B37" s="103" t="str">
        <f t="shared" si="1"/>
        <v/>
      </c>
      <c r="C37" s="147"/>
      <c r="D37" s="147"/>
      <c r="E37" s="217"/>
      <c r="F37" s="217"/>
      <c r="G37" s="134"/>
      <c r="H37" s="134"/>
      <c r="I37" s="147"/>
      <c r="J37" s="217"/>
      <c r="K37" s="217"/>
      <c r="L37" s="147"/>
      <c r="M37" s="133"/>
      <c r="N37" s="100" t="str">
        <f t="shared" si="0"/>
        <v/>
      </c>
      <c r="O37" s="76"/>
    </row>
    <row r="38" spans="1:15" x14ac:dyDescent="0.25">
      <c r="A38" s="76"/>
      <c r="B38" s="103" t="str">
        <f t="shared" si="1"/>
        <v/>
      </c>
      <c r="C38" s="147"/>
      <c r="D38" s="147"/>
      <c r="E38" s="217"/>
      <c r="F38" s="217"/>
      <c r="G38" s="147"/>
      <c r="H38" s="147"/>
      <c r="I38" s="147"/>
      <c r="J38" s="217"/>
      <c r="K38" s="217"/>
      <c r="L38" s="147"/>
      <c r="M38" s="133"/>
      <c r="N38" s="100" t="str">
        <f t="shared" si="0"/>
        <v/>
      </c>
      <c r="O38" s="76"/>
    </row>
    <row r="39" spans="1:15" x14ac:dyDescent="0.25">
      <c r="A39" s="76"/>
      <c r="B39" s="103" t="str">
        <f t="shared" si="1"/>
        <v/>
      </c>
      <c r="C39" s="147"/>
      <c r="D39" s="147"/>
      <c r="E39" s="217"/>
      <c r="F39" s="217"/>
      <c r="G39" s="147"/>
      <c r="H39" s="147"/>
      <c r="I39" s="147"/>
      <c r="J39" s="217"/>
      <c r="K39" s="217"/>
      <c r="L39" s="147"/>
      <c r="M39" s="133"/>
      <c r="N39" s="100" t="str">
        <f t="shared" si="0"/>
        <v/>
      </c>
      <c r="O39" s="76"/>
    </row>
    <row r="40" spans="1:15" x14ac:dyDescent="0.25">
      <c r="A40" s="76"/>
      <c r="B40" s="103" t="str">
        <f t="shared" si="1"/>
        <v/>
      </c>
      <c r="C40" s="120"/>
      <c r="D40" s="120"/>
      <c r="E40" s="217"/>
      <c r="F40" s="217"/>
      <c r="G40" s="147"/>
      <c r="H40" s="147"/>
      <c r="I40" s="147"/>
      <c r="J40" s="217"/>
      <c r="K40" s="217"/>
      <c r="L40" s="147"/>
      <c r="M40" s="133"/>
      <c r="N40" s="100" t="str">
        <f t="shared" si="0"/>
        <v/>
      </c>
      <c r="O40" s="76"/>
    </row>
    <row r="41" spans="1:15" x14ac:dyDescent="0.25">
      <c r="A41" s="76"/>
      <c r="B41" s="103" t="str">
        <f t="shared" si="1"/>
        <v/>
      </c>
      <c r="C41" s="120"/>
      <c r="D41" s="120"/>
      <c r="E41" s="217"/>
      <c r="F41" s="217"/>
      <c r="G41" s="147"/>
      <c r="H41" s="147"/>
      <c r="I41" s="147"/>
      <c r="J41" s="217"/>
      <c r="K41" s="217"/>
      <c r="L41" s="147"/>
      <c r="M41" s="133"/>
      <c r="N41" s="100" t="str">
        <f t="shared" si="0"/>
        <v/>
      </c>
      <c r="O41" s="76"/>
    </row>
    <row r="42" spans="1:15" x14ac:dyDescent="0.25">
      <c r="A42" s="76"/>
      <c r="B42" s="103" t="str">
        <f t="shared" si="1"/>
        <v/>
      </c>
      <c r="C42" s="147"/>
      <c r="D42" s="147"/>
      <c r="E42" s="217"/>
      <c r="F42" s="217"/>
      <c r="G42" s="147"/>
      <c r="H42" s="147"/>
      <c r="I42" s="147"/>
      <c r="J42" s="217"/>
      <c r="K42" s="217"/>
      <c r="L42" s="147"/>
      <c r="M42" s="133"/>
      <c r="N42" s="100" t="str">
        <f t="shared" si="0"/>
        <v/>
      </c>
      <c r="O42" s="76"/>
    </row>
    <row r="43" spans="1:15" x14ac:dyDescent="0.25">
      <c r="A43" s="76"/>
      <c r="B43" s="103" t="str">
        <f t="shared" si="1"/>
        <v/>
      </c>
      <c r="C43" s="147"/>
      <c r="D43" s="147"/>
      <c r="E43" s="217"/>
      <c r="F43" s="217"/>
      <c r="G43" s="147"/>
      <c r="H43" s="147"/>
      <c r="I43" s="147"/>
      <c r="J43" s="217"/>
      <c r="K43" s="217"/>
      <c r="L43" s="147"/>
      <c r="M43" s="133"/>
      <c r="N43" s="100" t="str">
        <f t="shared" si="0"/>
        <v/>
      </c>
      <c r="O43" s="76"/>
    </row>
    <row r="44" spans="1:15" x14ac:dyDescent="0.25">
      <c r="A44" s="76"/>
      <c r="B44" s="103" t="str">
        <f t="shared" si="1"/>
        <v/>
      </c>
      <c r="C44" s="147"/>
      <c r="D44" s="147"/>
      <c r="E44" s="217"/>
      <c r="F44" s="217"/>
      <c r="G44" s="147"/>
      <c r="H44" s="147"/>
      <c r="I44" s="147"/>
      <c r="J44" s="217"/>
      <c r="K44" s="217"/>
      <c r="L44" s="147"/>
      <c r="M44" s="133"/>
      <c r="N44" s="100" t="str">
        <f t="shared" si="0"/>
        <v/>
      </c>
      <c r="O44" s="76"/>
    </row>
    <row r="45" spans="1:15" x14ac:dyDescent="0.25">
      <c r="A45" s="76"/>
      <c r="B45" s="103" t="str">
        <f t="shared" si="1"/>
        <v/>
      </c>
      <c r="C45" s="147"/>
      <c r="D45" s="147"/>
      <c r="E45" s="217"/>
      <c r="F45" s="217"/>
      <c r="G45" s="147"/>
      <c r="H45" s="147"/>
      <c r="I45" s="147"/>
      <c r="J45" s="217"/>
      <c r="K45" s="217"/>
      <c r="L45" s="147"/>
      <c r="M45" s="133"/>
      <c r="N45" s="100" t="str">
        <f t="shared" si="0"/>
        <v/>
      </c>
      <c r="O45" s="76"/>
    </row>
    <row r="46" spans="1:15" x14ac:dyDescent="0.25">
      <c r="A46" s="76"/>
      <c r="B46" s="103" t="str">
        <f t="shared" si="1"/>
        <v/>
      </c>
      <c r="C46" s="147"/>
      <c r="D46" s="147"/>
      <c r="E46" s="217"/>
      <c r="F46" s="217"/>
      <c r="G46" s="147"/>
      <c r="H46" s="147"/>
      <c r="I46" s="147"/>
      <c r="J46" s="217"/>
      <c r="K46" s="217"/>
      <c r="L46" s="147"/>
      <c r="M46" s="133"/>
      <c r="N46" s="100" t="str">
        <f t="shared" si="0"/>
        <v/>
      </c>
      <c r="O46" s="76"/>
    </row>
    <row r="47" spans="1:15" x14ac:dyDescent="0.25">
      <c r="A47" s="76"/>
      <c r="B47" s="103" t="str">
        <f t="shared" si="1"/>
        <v/>
      </c>
      <c r="C47" s="147"/>
      <c r="D47" s="147"/>
      <c r="E47" s="217"/>
      <c r="F47" s="217"/>
      <c r="G47" s="147"/>
      <c r="H47" s="147"/>
      <c r="I47" s="147"/>
      <c r="J47" s="217"/>
      <c r="K47" s="217"/>
      <c r="L47" s="147"/>
      <c r="M47" s="133"/>
      <c r="N47" s="100" t="str">
        <f t="shared" si="0"/>
        <v/>
      </c>
      <c r="O47" s="76"/>
    </row>
    <row r="48" spans="1:15" x14ac:dyDescent="0.25">
      <c r="A48" s="76"/>
      <c r="B48" s="103" t="str">
        <f t="shared" si="1"/>
        <v/>
      </c>
      <c r="C48" s="147"/>
      <c r="D48" s="147"/>
      <c r="E48" s="217"/>
      <c r="F48" s="217"/>
      <c r="G48" s="147"/>
      <c r="H48" s="147"/>
      <c r="I48" s="147"/>
      <c r="J48" s="217"/>
      <c r="K48" s="217"/>
      <c r="L48" s="147"/>
      <c r="M48" s="133"/>
      <c r="N48" s="100" t="str">
        <f t="shared" si="0"/>
        <v/>
      </c>
      <c r="O48" s="76"/>
    </row>
    <row r="49" spans="1:15" x14ac:dyDescent="0.25">
      <c r="A49" s="76"/>
      <c r="B49" s="103" t="str">
        <f t="shared" si="1"/>
        <v/>
      </c>
      <c r="C49" s="147"/>
      <c r="D49" s="147"/>
      <c r="E49" s="217"/>
      <c r="F49" s="217"/>
      <c r="G49" s="147"/>
      <c r="H49" s="147"/>
      <c r="I49" s="147"/>
      <c r="J49" s="217"/>
      <c r="K49" s="217"/>
      <c r="L49" s="147"/>
      <c r="M49" s="133"/>
      <c r="N49" s="100" t="str">
        <f t="shared" si="0"/>
        <v/>
      </c>
      <c r="O49" s="76"/>
    </row>
    <row r="50" spans="1:15" x14ac:dyDescent="0.25">
      <c r="A50" s="76"/>
      <c r="B50" s="103" t="str">
        <f t="shared" si="1"/>
        <v/>
      </c>
      <c r="C50" s="147"/>
      <c r="D50" s="147"/>
      <c r="E50" s="217"/>
      <c r="F50" s="217"/>
      <c r="G50" s="147"/>
      <c r="H50" s="147"/>
      <c r="I50" s="147"/>
      <c r="J50" s="217"/>
      <c r="K50" s="217"/>
      <c r="L50" s="147"/>
      <c r="M50" s="133"/>
      <c r="N50" s="100" t="str">
        <f t="shared" si="0"/>
        <v/>
      </c>
      <c r="O50" s="76"/>
    </row>
    <row r="51" spans="1:15" x14ac:dyDescent="0.25">
      <c r="A51" s="76"/>
      <c r="B51" s="103" t="str">
        <f t="shared" si="1"/>
        <v/>
      </c>
      <c r="C51" s="147"/>
      <c r="D51" s="147"/>
      <c r="E51" s="217"/>
      <c r="F51" s="217"/>
      <c r="G51" s="147"/>
      <c r="H51" s="147"/>
      <c r="I51" s="147"/>
      <c r="J51" s="217"/>
      <c r="K51" s="217"/>
      <c r="L51" s="147"/>
      <c r="M51" s="133"/>
      <c r="N51" s="100" t="str">
        <f t="shared" si="0"/>
        <v/>
      </c>
      <c r="O51" s="76"/>
    </row>
    <row r="52" spans="1:15" x14ac:dyDescent="0.25">
      <c r="A52" s="76"/>
      <c r="B52" s="103" t="str">
        <f t="shared" si="1"/>
        <v/>
      </c>
      <c r="C52" s="147"/>
      <c r="D52" s="147"/>
      <c r="E52" s="217"/>
      <c r="F52" s="217"/>
      <c r="G52" s="147"/>
      <c r="H52" s="147"/>
      <c r="I52" s="147"/>
      <c r="J52" s="217"/>
      <c r="K52" s="217"/>
      <c r="L52" s="147"/>
      <c r="M52" s="133"/>
      <c r="N52" s="100" t="str">
        <f t="shared" si="0"/>
        <v/>
      </c>
      <c r="O52" s="76"/>
    </row>
    <row r="53" spans="1:15" x14ac:dyDescent="0.25">
      <c r="A53" s="76"/>
      <c r="B53" s="103" t="str">
        <f t="shared" si="1"/>
        <v/>
      </c>
      <c r="C53" s="147"/>
      <c r="D53" s="147"/>
      <c r="E53" s="217"/>
      <c r="F53" s="217"/>
      <c r="G53" s="147"/>
      <c r="H53" s="147"/>
      <c r="I53" s="147"/>
      <c r="J53" s="217"/>
      <c r="K53" s="217"/>
      <c r="L53" s="147"/>
      <c r="M53" s="133"/>
      <c r="N53" s="100" t="str">
        <f t="shared" si="0"/>
        <v/>
      </c>
      <c r="O53" s="76"/>
    </row>
    <row r="54" spans="1:15" x14ac:dyDescent="0.25">
      <c r="A54" s="76"/>
      <c r="B54" s="103" t="str">
        <f t="shared" si="1"/>
        <v/>
      </c>
      <c r="C54" s="147"/>
      <c r="D54" s="147"/>
      <c r="E54" s="217"/>
      <c r="F54" s="217"/>
      <c r="G54" s="147"/>
      <c r="H54" s="147"/>
      <c r="I54" s="147"/>
      <c r="J54" s="217"/>
      <c r="K54" s="217"/>
      <c r="L54" s="147"/>
      <c r="M54" s="133"/>
      <c r="N54" s="100" t="str">
        <f t="shared" si="0"/>
        <v/>
      </c>
      <c r="O54" s="76"/>
    </row>
    <row r="55" spans="1:15" x14ac:dyDescent="0.25">
      <c r="A55" s="76"/>
      <c r="B55" s="103" t="str">
        <f t="shared" si="1"/>
        <v/>
      </c>
      <c r="C55" s="147"/>
      <c r="D55" s="147"/>
      <c r="E55" s="217"/>
      <c r="F55" s="217"/>
      <c r="G55" s="147"/>
      <c r="H55" s="147"/>
      <c r="I55" s="147"/>
      <c r="J55" s="217"/>
      <c r="K55" s="217"/>
      <c r="L55" s="147"/>
      <c r="M55" s="133"/>
      <c r="N55" s="100" t="str">
        <f t="shared" si="0"/>
        <v/>
      </c>
      <c r="O55" s="76"/>
    </row>
    <row r="56" spans="1:15" x14ac:dyDescent="0.25">
      <c r="A56" s="76"/>
      <c r="B56" s="103" t="str">
        <f t="shared" si="1"/>
        <v/>
      </c>
      <c r="C56" s="147"/>
      <c r="D56" s="147"/>
      <c r="E56" s="217"/>
      <c r="F56" s="217"/>
      <c r="G56" s="147"/>
      <c r="H56" s="147"/>
      <c r="I56" s="147"/>
      <c r="J56" s="217"/>
      <c r="K56" s="217"/>
      <c r="L56" s="147"/>
      <c r="M56" s="133"/>
      <c r="N56" s="100" t="str">
        <f t="shared" si="0"/>
        <v/>
      </c>
      <c r="O56" s="76"/>
    </row>
    <row r="57" spans="1:15" x14ac:dyDescent="0.25">
      <c r="A57" s="76"/>
      <c r="B57" s="103" t="str">
        <f t="shared" si="1"/>
        <v/>
      </c>
      <c r="C57" s="147"/>
      <c r="D57" s="147"/>
      <c r="E57" s="217"/>
      <c r="F57" s="217"/>
      <c r="G57" s="147"/>
      <c r="H57" s="147"/>
      <c r="I57" s="147"/>
      <c r="J57" s="217"/>
      <c r="K57" s="217"/>
      <c r="L57" s="147"/>
      <c r="M57" s="133"/>
      <c r="N57" s="100" t="str">
        <f t="shared" si="0"/>
        <v/>
      </c>
      <c r="O57" s="76"/>
    </row>
    <row r="58" spans="1:15" x14ac:dyDescent="0.25">
      <c r="A58" s="76"/>
      <c r="B58" s="103" t="str">
        <f t="shared" si="1"/>
        <v/>
      </c>
      <c r="C58" s="147"/>
      <c r="D58" s="147"/>
      <c r="E58" s="217"/>
      <c r="F58" s="217"/>
      <c r="G58" s="147"/>
      <c r="H58" s="147"/>
      <c r="I58" s="147"/>
      <c r="J58" s="217"/>
      <c r="K58" s="217"/>
      <c r="L58" s="147"/>
      <c r="M58" s="133"/>
      <c r="N58" s="100" t="str">
        <f t="shared" si="0"/>
        <v/>
      </c>
      <c r="O58" s="76"/>
    </row>
    <row r="59" spans="1:15" x14ac:dyDescent="0.25">
      <c r="A59" s="76"/>
      <c r="B59" s="103" t="str">
        <f t="shared" si="1"/>
        <v/>
      </c>
      <c r="C59" s="147"/>
      <c r="D59" s="147"/>
      <c r="E59" s="217"/>
      <c r="F59" s="217"/>
      <c r="G59" s="147"/>
      <c r="H59" s="147"/>
      <c r="I59" s="147"/>
      <c r="J59" s="217"/>
      <c r="K59" s="217"/>
      <c r="L59" s="147"/>
      <c r="M59" s="133"/>
      <c r="N59" s="100" t="str">
        <f t="shared" si="0"/>
        <v/>
      </c>
      <c r="O59" s="76"/>
    </row>
    <row r="60" spans="1:15" x14ac:dyDescent="0.25">
      <c r="A60" s="76"/>
      <c r="B60" s="103" t="str">
        <f t="shared" si="1"/>
        <v/>
      </c>
      <c r="C60" s="147"/>
      <c r="D60" s="147"/>
      <c r="E60" s="217"/>
      <c r="F60" s="217"/>
      <c r="G60" s="147"/>
      <c r="H60" s="147"/>
      <c r="I60" s="147"/>
      <c r="J60" s="217"/>
      <c r="K60" s="217"/>
      <c r="L60" s="147"/>
      <c r="M60" s="133"/>
      <c r="N60" s="100" t="str">
        <f t="shared" si="0"/>
        <v/>
      </c>
      <c r="O60" s="76"/>
    </row>
    <row r="61" spans="1:15" x14ac:dyDescent="0.25">
      <c r="A61" s="76"/>
      <c r="B61" s="103" t="str">
        <f t="shared" si="1"/>
        <v/>
      </c>
      <c r="C61" s="147"/>
      <c r="D61" s="147"/>
      <c r="E61" s="217"/>
      <c r="F61" s="217"/>
      <c r="G61" s="147"/>
      <c r="H61" s="147"/>
      <c r="I61" s="147"/>
      <c r="J61" s="217"/>
      <c r="K61" s="217"/>
      <c r="L61" s="147"/>
      <c r="M61" s="133"/>
      <c r="N61" s="100" t="str">
        <f t="shared" si="0"/>
        <v/>
      </c>
      <c r="O61" s="76"/>
    </row>
    <row r="62" spans="1:15" x14ac:dyDescent="0.25">
      <c r="A62" s="76"/>
      <c r="B62" s="103" t="str">
        <f t="shared" si="1"/>
        <v/>
      </c>
      <c r="C62" s="147"/>
      <c r="D62" s="147"/>
      <c r="E62" s="217"/>
      <c r="F62" s="217"/>
      <c r="G62" s="147"/>
      <c r="H62" s="147"/>
      <c r="I62" s="147"/>
      <c r="J62" s="217"/>
      <c r="K62" s="217"/>
      <c r="L62" s="147"/>
      <c r="M62" s="133"/>
      <c r="N62" s="100" t="str">
        <f t="shared" si="0"/>
        <v/>
      </c>
      <c r="O62" s="76"/>
    </row>
    <row r="63" spans="1:15" x14ac:dyDescent="0.25">
      <c r="A63" s="76"/>
      <c r="B63" s="103" t="str">
        <f t="shared" si="1"/>
        <v/>
      </c>
      <c r="C63" s="147"/>
      <c r="D63" s="147"/>
      <c r="E63" s="217"/>
      <c r="F63" s="217"/>
      <c r="G63" s="147"/>
      <c r="H63" s="147"/>
      <c r="I63" s="147"/>
      <c r="J63" s="217"/>
      <c r="K63" s="217"/>
      <c r="L63" s="147"/>
      <c r="M63" s="133"/>
      <c r="N63" s="100" t="str">
        <f t="shared" si="0"/>
        <v/>
      </c>
      <c r="O63" s="76"/>
    </row>
    <row r="64" spans="1:15" x14ac:dyDescent="0.25">
      <c r="A64" s="76"/>
      <c r="B64" s="103" t="str">
        <f t="shared" si="1"/>
        <v/>
      </c>
      <c r="C64" s="147"/>
      <c r="D64" s="147"/>
      <c r="E64" s="217"/>
      <c r="F64" s="217"/>
      <c r="G64" s="147"/>
      <c r="H64" s="147"/>
      <c r="I64" s="147"/>
      <c r="J64" s="217"/>
      <c r="K64" s="217"/>
      <c r="L64" s="147"/>
      <c r="M64" s="133"/>
      <c r="N64" s="100" t="str">
        <f t="shared" si="0"/>
        <v/>
      </c>
      <c r="O64" s="76"/>
    </row>
    <row r="65" spans="1:15" x14ac:dyDescent="0.25">
      <c r="A65" s="76"/>
      <c r="B65" s="103" t="str">
        <f t="shared" si="1"/>
        <v/>
      </c>
      <c r="C65" s="147"/>
      <c r="D65" s="147"/>
      <c r="E65" s="217"/>
      <c r="F65" s="217"/>
      <c r="G65" s="147"/>
      <c r="H65" s="147"/>
      <c r="I65" s="147"/>
      <c r="J65" s="217"/>
      <c r="K65" s="217"/>
      <c r="L65" s="147"/>
      <c r="M65" s="133"/>
      <c r="N65" s="100" t="str">
        <f t="shared" si="0"/>
        <v/>
      </c>
      <c r="O65" s="76"/>
    </row>
    <row r="66" spans="1:15" x14ac:dyDescent="0.25">
      <c r="A66" s="76"/>
      <c r="B66" s="103" t="str">
        <f t="shared" si="1"/>
        <v/>
      </c>
      <c r="C66" s="147"/>
      <c r="D66" s="147"/>
      <c r="E66" s="217"/>
      <c r="F66" s="217"/>
      <c r="G66" s="147"/>
      <c r="H66" s="147"/>
      <c r="I66" s="147"/>
      <c r="J66" s="217"/>
      <c r="K66" s="217"/>
      <c r="L66" s="147"/>
      <c r="M66" s="133"/>
      <c r="N66" s="100" t="str">
        <f t="shared" si="0"/>
        <v/>
      </c>
      <c r="O66" s="76"/>
    </row>
    <row r="67" spans="1:15" x14ac:dyDescent="0.25">
      <c r="A67" s="76"/>
      <c r="B67" s="103" t="str">
        <f t="shared" si="1"/>
        <v/>
      </c>
      <c r="C67" s="147"/>
      <c r="D67" s="147"/>
      <c r="E67" s="217"/>
      <c r="F67" s="217"/>
      <c r="G67" s="147"/>
      <c r="H67" s="147"/>
      <c r="I67" s="147"/>
      <c r="J67" s="217"/>
      <c r="K67" s="217"/>
      <c r="L67" s="147"/>
      <c r="M67" s="133"/>
      <c r="N67" s="100" t="str">
        <f t="shared" si="0"/>
        <v/>
      </c>
      <c r="O67" s="76"/>
    </row>
    <row r="68" spans="1:15" x14ac:dyDescent="0.25">
      <c r="A68" s="76"/>
      <c r="B68" s="103" t="str">
        <f t="shared" si="1"/>
        <v/>
      </c>
      <c r="C68" s="147"/>
      <c r="D68" s="147"/>
      <c r="E68" s="217"/>
      <c r="F68" s="217"/>
      <c r="G68" s="147"/>
      <c r="H68" s="147"/>
      <c r="I68" s="147"/>
      <c r="J68" s="217"/>
      <c r="K68" s="217"/>
      <c r="L68" s="147"/>
      <c r="M68" s="133"/>
      <c r="N68" s="100" t="str">
        <f t="shared" si="0"/>
        <v/>
      </c>
      <c r="O68" s="76"/>
    </row>
    <row r="69" spans="1:15" x14ac:dyDescent="0.25">
      <c r="A69" s="76"/>
      <c r="B69" s="103" t="str">
        <f t="shared" si="1"/>
        <v/>
      </c>
      <c r="C69" s="147"/>
      <c r="D69" s="147"/>
      <c r="E69" s="217"/>
      <c r="F69" s="217"/>
      <c r="G69" s="147"/>
      <c r="H69" s="147"/>
      <c r="I69" s="147"/>
      <c r="J69" s="217"/>
      <c r="K69" s="217"/>
      <c r="L69" s="147"/>
      <c r="M69" s="133"/>
      <c r="N69" s="100" t="str">
        <f t="shared" si="0"/>
        <v/>
      </c>
      <c r="O69" s="76"/>
    </row>
    <row r="70" spans="1:15" x14ac:dyDescent="0.25">
      <c r="A70" s="76"/>
      <c r="B70" s="103" t="str">
        <f t="shared" si="1"/>
        <v/>
      </c>
      <c r="C70" s="147"/>
      <c r="D70" s="147"/>
      <c r="E70" s="217"/>
      <c r="F70" s="217"/>
      <c r="G70" s="147"/>
      <c r="H70" s="147"/>
      <c r="I70" s="147"/>
      <c r="J70" s="217"/>
      <c r="K70" s="217"/>
      <c r="L70" s="147"/>
      <c r="M70" s="133"/>
      <c r="N70" s="100" t="str">
        <f t="shared" si="0"/>
        <v/>
      </c>
      <c r="O70" s="76"/>
    </row>
    <row r="71" spans="1:15" x14ac:dyDescent="0.25">
      <c r="A71" s="76"/>
      <c r="B71" s="103" t="str">
        <f t="shared" si="1"/>
        <v/>
      </c>
      <c r="C71" s="147"/>
      <c r="D71" s="147"/>
      <c r="E71" s="217"/>
      <c r="F71" s="217"/>
      <c r="G71" s="147"/>
      <c r="H71" s="147"/>
      <c r="I71" s="147"/>
      <c r="J71" s="217"/>
      <c r="K71" s="217"/>
      <c r="L71" s="147"/>
      <c r="M71" s="133"/>
      <c r="N71" s="100" t="str">
        <f t="shared" si="0"/>
        <v/>
      </c>
      <c r="O71" s="76"/>
    </row>
    <row r="72" spans="1:15" x14ac:dyDescent="0.25">
      <c r="A72" s="76"/>
      <c r="B72" s="103" t="str">
        <f t="shared" si="1"/>
        <v/>
      </c>
      <c r="C72" s="147"/>
      <c r="D72" s="147"/>
      <c r="E72" s="217"/>
      <c r="F72" s="217"/>
      <c r="G72" s="147"/>
      <c r="H72" s="147"/>
      <c r="I72" s="147"/>
      <c r="J72" s="217"/>
      <c r="K72" s="217"/>
      <c r="L72" s="147"/>
      <c r="M72" s="133"/>
      <c r="N72" s="100" t="str">
        <f t="shared" si="0"/>
        <v/>
      </c>
      <c r="O72" s="76"/>
    </row>
    <row r="73" spans="1:15" x14ac:dyDescent="0.25">
      <c r="A73" s="76"/>
      <c r="B73" s="103" t="str">
        <f t="shared" si="1"/>
        <v/>
      </c>
      <c r="C73" s="147"/>
      <c r="D73" s="147"/>
      <c r="E73" s="217"/>
      <c r="F73" s="217"/>
      <c r="G73" s="147"/>
      <c r="H73" s="147"/>
      <c r="I73" s="147"/>
      <c r="J73" s="217"/>
      <c r="K73" s="217"/>
      <c r="L73" s="147"/>
      <c r="M73" s="133"/>
      <c r="N73" s="100" t="str">
        <f t="shared" si="0"/>
        <v/>
      </c>
      <c r="O73" s="76"/>
    </row>
    <row r="74" spans="1:15" x14ac:dyDescent="0.25">
      <c r="A74" s="76"/>
      <c r="B74" s="103" t="str">
        <f t="shared" si="1"/>
        <v/>
      </c>
      <c r="C74" s="147"/>
      <c r="D74" s="147"/>
      <c r="E74" s="217"/>
      <c r="F74" s="217"/>
      <c r="G74" s="147"/>
      <c r="H74" s="147"/>
      <c r="I74" s="147"/>
      <c r="J74" s="217"/>
      <c r="K74" s="217"/>
      <c r="L74" s="147"/>
      <c r="M74" s="133"/>
      <c r="N74" s="100" t="str">
        <f t="shared" si="0"/>
        <v/>
      </c>
      <c r="O74" s="76"/>
    </row>
    <row r="75" spans="1:15" x14ac:dyDescent="0.25">
      <c r="A75" s="76"/>
      <c r="B75" s="103" t="str">
        <f t="shared" si="1"/>
        <v/>
      </c>
      <c r="C75" s="147"/>
      <c r="D75" s="147"/>
      <c r="E75" s="217"/>
      <c r="F75" s="217"/>
      <c r="G75" s="147"/>
      <c r="H75" s="147"/>
      <c r="I75" s="147"/>
      <c r="J75" s="217"/>
      <c r="K75" s="217"/>
      <c r="L75" s="147"/>
      <c r="M75" s="133"/>
      <c r="N75" s="100" t="str">
        <f t="shared" si="0"/>
        <v/>
      </c>
      <c r="O75" s="76"/>
    </row>
    <row r="76" spans="1:15" x14ac:dyDescent="0.25">
      <c r="A76" s="76"/>
      <c r="B76" s="103" t="str">
        <f t="shared" si="1"/>
        <v/>
      </c>
      <c r="C76" s="147"/>
      <c r="D76" s="147"/>
      <c r="E76" s="217"/>
      <c r="F76" s="217"/>
      <c r="G76" s="147"/>
      <c r="H76" s="147"/>
      <c r="I76" s="147"/>
      <c r="J76" s="217"/>
      <c r="K76" s="217"/>
      <c r="L76" s="147"/>
      <c r="M76" s="133"/>
      <c r="N76" s="100" t="str">
        <f t="shared" si="0"/>
        <v/>
      </c>
      <c r="O76" s="76"/>
    </row>
    <row r="77" spans="1:15" x14ac:dyDescent="0.25">
      <c r="A77" s="76"/>
      <c r="B77" s="103" t="str">
        <f t="shared" si="1"/>
        <v/>
      </c>
      <c r="C77" s="147"/>
      <c r="D77" s="147"/>
      <c r="E77" s="217"/>
      <c r="F77" s="217"/>
      <c r="G77" s="147"/>
      <c r="H77" s="147"/>
      <c r="I77" s="147"/>
      <c r="J77" s="217"/>
      <c r="K77" s="217"/>
      <c r="L77" s="147"/>
      <c r="M77" s="133"/>
      <c r="N77" s="100" t="str">
        <f t="shared" si="0"/>
        <v/>
      </c>
      <c r="O77" s="76"/>
    </row>
    <row r="78" spans="1:15" x14ac:dyDescent="0.25">
      <c r="A78" s="76"/>
      <c r="B78" s="103" t="str">
        <f t="shared" si="1"/>
        <v/>
      </c>
      <c r="C78" s="147"/>
      <c r="D78" s="147"/>
      <c r="E78" s="217"/>
      <c r="F78" s="217"/>
      <c r="G78" s="147"/>
      <c r="H78" s="147"/>
      <c r="I78" s="147"/>
      <c r="J78" s="217"/>
      <c r="K78" s="217"/>
      <c r="L78" s="147"/>
      <c r="M78" s="133"/>
      <c r="N78" s="100" t="str">
        <f t="shared" si="0"/>
        <v/>
      </c>
      <c r="O78" s="76"/>
    </row>
    <row r="79" spans="1:15" x14ac:dyDescent="0.25">
      <c r="A79" s="76"/>
      <c r="B79" s="103" t="str">
        <f t="shared" si="1"/>
        <v/>
      </c>
      <c r="C79" s="147"/>
      <c r="D79" s="147"/>
      <c r="E79" s="217"/>
      <c r="F79" s="217"/>
      <c r="G79" s="147"/>
      <c r="H79" s="147"/>
      <c r="I79" s="147"/>
      <c r="J79" s="217"/>
      <c r="K79" s="217"/>
      <c r="L79" s="147"/>
      <c r="M79" s="133"/>
      <c r="N79" s="100" t="str">
        <f t="shared" si="0"/>
        <v/>
      </c>
      <c r="O79" s="76"/>
    </row>
    <row r="80" spans="1:15" x14ac:dyDescent="0.25">
      <c r="A80" s="76"/>
      <c r="B80" s="103" t="str">
        <f t="shared" si="1"/>
        <v/>
      </c>
      <c r="C80" s="147"/>
      <c r="D80" s="147"/>
      <c r="E80" s="217"/>
      <c r="F80" s="217"/>
      <c r="G80" s="147"/>
      <c r="H80" s="147"/>
      <c r="I80" s="147"/>
      <c r="J80" s="217"/>
      <c r="K80" s="217"/>
      <c r="L80" s="147"/>
      <c r="M80" s="133"/>
      <c r="N80" s="100" t="str">
        <f t="shared" si="0"/>
        <v/>
      </c>
      <c r="O80" s="76"/>
    </row>
    <row r="81" spans="1:15" x14ac:dyDescent="0.25">
      <c r="A81" s="76"/>
      <c r="B81" s="103" t="str">
        <f t="shared" si="1"/>
        <v/>
      </c>
      <c r="C81" s="147"/>
      <c r="D81" s="147"/>
      <c r="E81" s="217"/>
      <c r="F81" s="217"/>
      <c r="G81" s="147"/>
      <c r="H81" s="147"/>
      <c r="I81" s="147"/>
      <c r="J81" s="217"/>
      <c r="K81" s="217"/>
      <c r="L81" s="147"/>
      <c r="M81" s="133"/>
      <c r="N81" s="100" t="str">
        <f t="shared" si="0"/>
        <v/>
      </c>
      <c r="O81" s="76"/>
    </row>
    <row r="82" spans="1:15" x14ac:dyDescent="0.25">
      <c r="A82" s="76"/>
      <c r="B82" s="103" t="str">
        <f t="shared" si="1"/>
        <v/>
      </c>
      <c r="C82" s="147"/>
      <c r="D82" s="147"/>
      <c r="E82" s="217"/>
      <c r="F82" s="217"/>
      <c r="G82" s="147"/>
      <c r="H82" s="147"/>
      <c r="I82" s="147"/>
      <c r="J82" s="217"/>
      <c r="K82" s="217"/>
      <c r="L82" s="147"/>
      <c r="M82" s="133"/>
      <c r="N82" s="100" t="str">
        <f t="shared" si="0"/>
        <v/>
      </c>
      <c r="O82" s="76"/>
    </row>
    <row r="83" spans="1:15" x14ac:dyDescent="0.25">
      <c r="A83" s="76"/>
      <c r="B83" s="103" t="str">
        <f t="shared" si="1"/>
        <v/>
      </c>
      <c r="C83" s="147"/>
      <c r="D83" s="147"/>
      <c r="E83" s="217"/>
      <c r="F83" s="217"/>
      <c r="G83" s="147"/>
      <c r="H83" s="147"/>
      <c r="I83" s="147"/>
      <c r="J83" s="217"/>
      <c r="K83" s="217"/>
      <c r="L83" s="147"/>
      <c r="M83" s="133"/>
      <c r="N83" s="100" t="str">
        <f t="shared" si="0"/>
        <v/>
      </c>
      <c r="O83" s="76"/>
    </row>
    <row r="84" spans="1:15" x14ac:dyDescent="0.25">
      <c r="A84" s="76"/>
      <c r="B84" s="103" t="str">
        <f t="shared" si="1"/>
        <v/>
      </c>
      <c r="C84" s="147"/>
      <c r="D84" s="147"/>
      <c r="E84" s="217"/>
      <c r="F84" s="217"/>
      <c r="G84" s="147"/>
      <c r="H84" s="147"/>
      <c r="I84" s="147"/>
      <c r="J84" s="217"/>
      <c r="K84" s="217"/>
      <c r="L84" s="147"/>
      <c r="M84" s="133"/>
      <c r="N84" s="100" t="str">
        <f t="shared" si="0"/>
        <v/>
      </c>
      <c r="O84" s="76"/>
    </row>
    <row r="85" spans="1:15" x14ac:dyDescent="0.25">
      <c r="A85" s="76"/>
      <c r="B85" s="103" t="str">
        <f t="shared" si="1"/>
        <v/>
      </c>
      <c r="C85" s="147"/>
      <c r="D85" s="147"/>
      <c r="E85" s="217"/>
      <c r="F85" s="217"/>
      <c r="G85" s="147"/>
      <c r="H85" s="147"/>
      <c r="I85" s="147"/>
      <c r="J85" s="217"/>
      <c r="K85" s="217"/>
      <c r="L85" s="147"/>
      <c r="M85" s="133"/>
      <c r="N85" s="100" t="str">
        <f t="shared" si="0"/>
        <v/>
      </c>
      <c r="O85" s="76"/>
    </row>
    <row r="86" spans="1:15" x14ac:dyDescent="0.25">
      <c r="A86" s="76"/>
      <c r="B86" s="103" t="str">
        <f t="shared" si="1"/>
        <v/>
      </c>
      <c r="C86" s="147"/>
      <c r="D86" s="147"/>
      <c r="E86" s="217"/>
      <c r="F86" s="217"/>
      <c r="G86" s="147"/>
      <c r="H86" s="147"/>
      <c r="I86" s="147"/>
      <c r="J86" s="217"/>
      <c r="K86" s="217"/>
      <c r="L86" s="147"/>
      <c r="M86" s="133"/>
      <c r="N86" s="100" t="str">
        <f t="shared" si="0"/>
        <v/>
      </c>
      <c r="O86" s="76"/>
    </row>
    <row r="87" spans="1:15" x14ac:dyDescent="0.25">
      <c r="A87" s="76"/>
      <c r="B87" s="103" t="str">
        <f t="shared" si="1"/>
        <v/>
      </c>
      <c r="C87" s="147"/>
      <c r="D87" s="147"/>
      <c r="E87" s="217"/>
      <c r="F87" s="217"/>
      <c r="G87" s="147"/>
      <c r="H87" s="147"/>
      <c r="I87" s="147"/>
      <c r="J87" s="217"/>
      <c r="K87" s="217"/>
      <c r="L87" s="147"/>
      <c r="M87" s="133"/>
      <c r="N87" s="100" t="str">
        <f t="shared" si="0"/>
        <v/>
      </c>
      <c r="O87" s="76"/>
    </row>
    <row r="88" spans="1:15" x14ac:dyDescent="0.25">
      <c r="A88" s="76"/>
      <c r="B88" s="103" t="str">
        <f t="shared" si="1"/>
        <v/>
      </c>
      <c r="C88" s="147"/>
      <c r="D88" s="147"/>
      <c r="E88" s="217"/>
      <c r="F88" s="217"/>
      <c r="G88" s="147"/>
      <c r="H88" s="147"/>
      <c r="I88" s="147"/>
      <c r="J88" s="217"/>
      <c r="K88" s="217"/>
      <c r="L88" s="147"/>
      <c r="M88" s="133"/>
      <c r="N88" s="100" t="str">
        <f t="shared" ref="N88:N151" si="2">IF(ISERROR(VLOOKUP(L88,moedas_conversao,2,FALSE)*M88),"",VLOOKUP(L88,moedas_conversao,2,FALSE)*M88)</f>
        <v/>
      </c>
      <c r="O88" s="76"/>
    </row>
    <row r="89" spans="1:15" x14ac:dyDescent="0.25">
      <c r="A89" s="76"/>
      <c r="B89" s="103" t="str">
        <f t="shared" ref="B89:B152" si="3">IF(OR(ISBLANK(C89),ISBLANK(D89)),"",IF(D89&lt;C89,"Erro nas datas",(D89-C89)))</f>
        <v/>
      </c>
      <c r="C89" s="147"/>
      <c r="D89" s="147"/>
      <c r="E89" s="217"/>
      <c r="F89" s="217"/>
      <c r="G89" s="147"/>
      <c r="H89" s="147"/>
      <c r="I89" s="147"/>
      <c r="J89" s="217"/>
      <c r="K89" s="217"/>
      <c r="L89" s="147"/>
      <c r="M89" s="133"/>
      <c r="N89" s="100" t="str">
        <f t="shared" si="2"/>
        <v/>
      </c>
      <c r="O89" s="76"/>
    </row>
    <row r="90" spans="1:15" x14ac:dyDescent="0.25">
      <c r="A90" s="76"/>
      <c r="B90" s="103" t="str">
        <f t="shared" si="3"/>
        <v/>
      </c>
      <c r="C90" s="147"/>
      <c r="D90" s="147"/>
      <c r="E90" s="217"/>
      <c r="F90" s="217"/>
      <c r="G90" s="147"/>
      <c r="H90" s="147"/>
      <c r="I90" s="147"/>
      <c r="J90" s="217"/>
      <c r="K90" s="217"/>
      <c r="L90" s="147"/>
      <c r="M90" s="133"/>
      <c r="N90" s="100" t="str">
        <f t="shared" si="2"/>
        <v/>
      </c>
      <c r="O90" s="76"/>
    </row>
    <row r="91" spans="1:15" x14ac:dyDescent="0.25">
      <c r="A91" s="76"/>
      <c r="B91" s="103" t="str">
        <f t="shared" si="3"/>
        <v/>
      </c>
      <c r="C91" s="147"/>
      <c r="D91" s="147"/>
      <c r="E91" s="217"/>
      <c r="F91" s="217"/>
      <c r="G91" s="147"/>
      <c r="H91" s="147"/>
      <c r="I91" s="147"/>
      <c r="J91" s="217"/>
      <c r="K91" s="217"/>
      <c r="L91" s="147"/>
      <c r="M91" s="133"/>
      <c r="N91" s="100" t="str">
        <f t="shared" si="2"/>
        <v/>
      </c>
      <c r="O91" s="76"/>
    </row>
    <row r="92" spans="1:15" x14ac:dyDescent="0.25">
      <c r="A92" s="76"/>
      <c r="B92" s="103" t="str">
        <f t="shared" si="3"/>
        <v/>
      </c>
      <c r="C92" s="147"/>
      <c r="D92" s="147"/>
      <c r="E92" s="217"/>
      <c r="F92" s="217"/>
      <c r="G92" s="147"/>
      <c r="H92" s="147"/>
      <c r="I92" s="147"/>
      <c r="J92" s="217"/>
      <c r="K92" s="217"/>
      <c r="L92" s="147"/>
      <c r="M92" s="133"/>
      <c r="N92" s="100" t="str">
        <f t="shared" si="2"/>
        <v/>
      </c>
      <c r="O92" s="76"/>
    </row>
    <row r="93" spans="1:15" x14ac:dyDescent="0.25">
      <c r="A93" s="76"/>
      <c r="B93" s="103" t="str">
        <f t="shared" si="3"/>
        <v/>
      </c>
      <c r="C93" s="147"/>
      <c r="D93" s="147"/>
      <c r="E93" s="217"/>
      <c r="F93" s="217"/>
      <c r="G93" s="147"/>
      <c r="H93" s="147"/>
      <c r="I93" s="147"/>
      <c r="J93" s="217"/>
      <c r="K93" s="217"/>
      <c r="L93" s="147"/>
      <c r="M93" s="133"/>
      <c r="N93" s="100" t="str">
        <f t="shared" si="2"/>
        <v/>
      </c>
      <c r="O93" s="76"/>
    </row>
    <row r="94" spans="1:15" x14ac:dyDescent="0.25">
      <c r="A94" s="76"/>
      <c r="B94" s="103" t="str">
        <f t="shared" si="3"/>
        <v/>
      </c>
      <c r="C94" s="147"/>
      <c r="D94" s="147"/>
      <c r="E94" s="217"/>
      <c r="F94" s="217"/>
      <c r="G94" s="147"/>
      <c r="H94" s="147"/>
      <c r="I94" s="147"/>
      <c r="J94" s="217"/>
      <c r="K94" s="217"/>
      <c r="L94" s="147"/>
      <c r="M94" s="133"/>
      <c r="N94" s="100" t="str">
        <f t="shared" si="2"/>
        <v/>
      </c>
      <c r="O94" s="76"/>
    </row>
    <row r="95" spans="1:15" x14ac:dyDescent="0.25">
      <c r="A95" s="76"/>
      <c r="B95" s="103" t="str">
        <f t="shared" si="3"/>
        <v/>
      </c>
      <c r="C95" s="147"/>
      <c r="D95" s="147"/>
      <c r="E95" s="217"/>
      <c r="F95" s="217"/>
      <c r="G95" s="147"/>
      <c r="H95" s="147"/>
      <c r="I95" s="147"/>
      <c r="J95" s="217"/>
      <c r="K95" s="217"/>
      <c r="L95" s="147"/>
      <c r="M95" s="133"/>
      <c r="N95" s="100" t="str">
        <f t="shared" si="2"/>
        <v/>
      </c>
      <c r="O95" s="76"/>
    </row>
    <row r="96" spans="1:15" x14ac:dyDescent="0.25">
      <c r="A96" s="76"/>
      <c r="B96" s="103" t="str">
        <f t="shared" si="3"/>
        <v/>
      </c>
      <c r="C96" s="147"/>
      <c r="D96" s="147"/>
      <c r="E96" s="217"/>
      <c r="F96" s="217"/>
      <c r="G96" s="147"/>
      <c r="H96" s="147"/>
      <c r="I96" s="147"/>
      <c r="J96" s="217"/>
      <c r="K96" s="217"/>
      <c r="L96" s="147"/>
      <c r="M96" s="133"/>
      <c r="N96" s="100" t="str">
        <f t="shared" si="2"/>
        <v/>
      </c>
      <c r="O96" s="76"/>
    </row>
    <row r="97" spans="1:15" x14ac:dyDescent="0.25">
      <c r="A97" s="76"/>
      <c r="B97" s="103" t="str">
        <f t="shared" si="3"/>
        <v/>
      </c>
      <c r="C97" s="147"/>
      <c r="D97" s="147"/>
      <c r="E97" s="217"/>
      <c r="F97" s="217"/>
      <c r="G97" s="147"/>
      <c r="H97" s="147"/>
      <c r="I97" s="147"/>
      <c r="J97" s="217"/>
      <c r="K97" s="217"/>
      <c r="L97" s="147"/>
      <c r="M97" s="133"/>
      <c r="N97" s="100" t="str">
        <f t="shared" si="2"/>
        <v/>
      </c>
      <c r="O97" s="76"/>
    </row>
    <row r="98" spans="1:15" x14ac:dyDescent="0.25">
      <c r="A98" s="76"/>
      <c r="B98" s="103" t="str">
        <f t="shared" si="3"/>
        <v/>
      </c>
      <c r="C98" s="147"/>
      <c r="D98" s="147"/>
      <c r="E98" s="217"/>
      <c r="F98" s="217"/>
      <c r="G98" s="147"/>
      <c r="H98" s="147"/>
      <c r="I98" s="147"/>
      <c r="J98" s="217"/>
      <c r="K98" s="217"/>
      <c r="L98" s="147"/>
      <c r="M98" s="133"/>
      <c r="N98" s="100" t="str">
        <f t="shared" si="2"/>
        <v/>
      </c>
      <c r="O98" s="76"/>
    </row>
    <row r="99" spans="1:15" x14ac:dyDescent="0.25">
      <c r="A99" s="76"/>
      <c r="B99" s="103" t="str">
        <f t="shared" si="3"/>
        <v/>
      </c>
      <c r="C99" s="147"/>
      <c r="D99" s="147"/>
      <c r="E99" s="217"/>
      <c r="F99" s="217"/>
      <c r="G99" s="147"/>
      <c r="H99" s="147"/>
      <c r="I99" s="147"/>
      <c r="J99" s="217"/>
      <c r="K99" s="217"/>
      <c r="L99" s="147"/>
      <c r="M99" s="133"/>
      <c r="N99" s="100" t="str">
        <f t="shared" si="2"/>
        <v/>
      </c>
      <c r="O99" s="76"/>
    </row>
    <row r="100" spans="1:15" x14ac:dyDescent="0.25">
      <c r="A100" s="76"/>
      <c r="B100" s="103" t="str">
        <f t="shared" si="3"/>
        <v/>
      </c>
      <c r="C100" s="147"/>
      <c r="D100" s="147"/>
      <c r="E100" s="217"/>
      <c r="F100" s="217"/>
      <c r="G100" s="147"/>
      <c r="H100" s="147"/>
      <c r="I100" s="147"/>
      <c r="J100" s="217"/>
      <c r="K100" s="217"/>
      <c r="L100" s="147"/>
      <c r="M100" s="133"/>
      <c r="N100" s="100" t="str">
        <f t="shared" si="2"/>
        <v/>
      </c>
      <c r="O100" s="76"/>
    </row>
    <row r="101" spans="1:15" x14ac:dyDescent="0.25">
      <c r="A101" s="76"/>
      <c r="B101" s="103" t="str">
        <f t="shared" si="3"/>
        <v/>
      </c>
      <c r="C101" s="147"/>
      <c r="D101" s="147"/>
      <c r="E101" s="217"/>
      <c r="F101" s="217"/>
      <c r="G101" s="147"/>
      <c r="H101" s="147"/>
      <c r="I101" s="147"/>
      <c r="J101" s="217"/>
      <c r="K101" s="217"/>
      <c r="L101" s="147"/>
      <c r="M101" s="133"/>
      <c r="N101" s="100" t="str">
        <f t="shared" si="2"/>
        <v/>
      </c>
      <c r="O101" s="76"/>
    </row>
    <row r="102" spans="1:15" x14ac:dyDescent="0.25">
      <c r="A102" s="76"/>
      <c r="B102" s="103" t="str">
        <f t="shared" si="3"/>
        <v/>
      </c>
      <c r="C102" s="147"/>
      <c r="D102" s="147"/>
      <c r="E102" s="217"/>
      <c r="F102" s="217"/>
      <c r="G102" s="147"/>
      <c r="H102" s="147"/>
      <c r="I102" s="147"/>
      <c r="J102" s="217"/>
      <c r="K102" s="217"/>
      <c r="L102" s="147"/>
      <c r="M102" s="133"/>
      <c r="N102" s="100" t="str">
        <f t="shared" si="2"/>
        <v/>
      </c>
      <c r="O102" s="76"/>
    </row>
    <row r="103" spans="1:15" x14ac:dyDescent="0.25">
      <c r="A103" s="76"/>
      <c r="B103" s="103" t="str">
        <f t="shared" si="3"/>
        <v/>
      </c>
      <c r="C103" s="147"/>
      <c r="D103" s="147"/>
      <c r="E103" s="217"/>
      <c r="F103" s="217"/>
      <c r="G103" s="147"/>
      <c r="H103" s="147"/>
      <c r="I103" s="147"/>
      <c r="J103" s="217"/>
      <c r="K103" s="217"/>
      <c r="L103" s="147"/>
      <c r="M103" s="133"/>
      <c r="N103" s="100" t="str">
        <f t="shared" si="2"/>
        <v/>
      </c>
      <c r="O103" s="76"/>
    </row>
    <row r="104" spans="1:15" x14ac:dyDescent="0.25">
      <c r="A104" s="76"/>
      <c r="B104" s="103" t="str">
        <f t="shared" si="3"/>
        <v/>
      </c>
      <c r="C104" s="147"/>
      <c r="D104" s="147"/>
      <c r="E104" s="217"/>
      <c r="F104" s="217"/>
      <c r="G104" s="147"/>
      <c r="H104" s="147"/>
      <c r="I104" s="147"/>
      <c r="J104" s="217"/>
      <c r="K104" s="217"/>
      <c r="L104" s="147"/>
      <c r="M104" s="133"/>
      <c r="N104" s="100" t="str">
        <f t="shared" si="2"/>
        <v/>
      </c>
      <c r="O104" s="76"/>
    </row>
    <row r="105" spans="1:15" x14ac:dyDescent="0.25">
      <c r="A105" s="76"/>
      <c r="B105" s="103" t="str">
        <f t="shared" si="3"/>
        <v/>
      </c>
      <c r="C105" s="147"/>
      <c r="D105" s="147"/>
      <c r="E105" s="217"/>
      <c r="F105" s="217"/>
      <c r="G105" s="147"/>
      <c r="H105" s="147"/>
      <c r="I105" s="147"/>
      <c r="J105" s="217"/>
      <c r="K105" s="217"/>
      <c r="L105" s="147"/>
      <c r="M105" s="133"/>
      <c r="N105" s="100" t="str">
        <f t="shared" si="2"/>
        <v/>
      </c>
      <c r="O105" s="76"/>
    </row>
    <row r="106" spans="1:15" x14ac:dyDescent="0.25">
      <c r="A106" s="76"/>
      <c r="B106" s="103" t="str">
        <f t="shared" si="3"/>
        <v/>
      </c>
      <c r="C106" s="147"/>
      <c r="D106" s="147"/>
      <c r="E106" s="217"/>
      <c r="F106" s="217"/>
      <c r="G106" s="147"/>
      <c r="H106" s="147"/>
      <c r="I106" s="147"/>
      <c r="J106" s="217"/>
      <c r="K106" s="217"/>
      <c r="L106" s="147"/>
      <c r="M106" s="133"/>
      <c r="N106" s="100" t="str">
        <f t="shared" si="2"/>
        <v/>
      </c>
      <c r="O106" s="76"/>
    </row>
    <row r="107" spans="1:15" x14ac:dyDescent="0.25">
      <c r="A107" s="76"/>
      <c r="B107" s="103" t="str">
        <f t="shared" si="3"/>
        <v/>
      </c>
      <c r="C107" s="147"/>
      <c r="D107" s="147"/>
      <c r="E107" s="217"/>
      <c r="F107" s="217"/>
      <c r="G107" s="147"/>
      <c r="H107" s="147"/>
      <c r="I107" s="147"/>
      <c r="J107" s="217"/>
      <c r="K107" s="217"/>
      <c r="L107" s="147"/>
      <c r="M107" s="133"/>
      <c r="N107" s="100" t="str">
        <f t="shared" si="2"/>
        <v/>
      </c>
      <c r="O107" s="76"/>
    </row>
    <row r="108" spans="1:15" x14ac:dyDescent="0.25">
      <c r="A108" s="76"/>
      <c r="B108" s="103" t="str">
        <f t="shared" si="3"/>
        <v/>
      </c>
      <c r="C108" s="147"/>
      <c r="D108" s="147"/>
      <c r="E108" s="217"/>
      <c r="F108" s="217"/>
      <c r="G108" s="147"/>
      <c r="H108" s="147"/>
      <c r="I108" s="147"/>
      <c r="J108" s="217"/>
      <c r="K108" s="217"/>
      <c r="L108" s="147"/>
      <c r="M108" s="133"/>
      <c r="N108" s="100" t="str">
        <f t="shared" si="2"/>
        <v/>
      </c>
      <c r="O108" s="76"/>
    </row>
    <row r="109" spans="1:15" x14ac:dyDescent="0.25">
      <c r="A109" s="76"/>
      <c r="B109" s="103" t="str">
        <f t="shared" si="3"/>
        <v/>
      </c>
      <c r="C109" s="147"/>
      <c r="D109" s="147"/>
      <c r="E109" s="217"/>
      <c r="F109" s="217"/>
      <c r="G109" s="147"/>
      <c r="H109" s="147"/>
      <c r="I109" s="147"/>
      <c r="J109" s="217"/>
      <c r="K109" s="217"/>
      <c r="L109" s="147"/>
      <c r="M109" s="133"/>
      <c r="N109" s="100" t="str">
        <f t="shared" si="2"/>
        <v/>
      </c>
      <c r="O109" s="76"/>
    </row>
    <row r="110" spans="1:15" x14ac:dyDescent="0.25">
      <c r="A110" s="76"/>
      <c r="B110" s="103" t="str">
        <f t="shared" si="3"/>
        <v/>
      </c>
      <c r="C110" s="147"/>
      <c r="D110" s="147"/>
      <c r="E110" s="217"/>
      <c r="F110" s="217"/>
      <c r="G110" s="147"/>
      <c r="H110" s="147"/>
      <c r="I110" s="147"/>
      <c r="J110" s="217"/>
      <c r="K110" s="217"/>
      <c r="L110" s="147"/>
      <c r="M110" s="133"/>
      <c r="N110" s="100" t="str">
        <f t="shared" si="2"/>
        <v/>
      </c>
      <c r="O110" s="76"/>
    </row>
    <row r="111" spans="1:15" x14ac:dyDescent="0.25">
      <c r="A111" s="76"/>
      <c r="B111" s="103" t="str">
        <f t="shared" si="3"/>
        <v/>
      </c>
      <c r="C111" s="147"/>
      <c r="D111" s="147"/>
      <c r="E111" s="217"/>
      <c r="F111" s="217"/>
      <c r="G111" s="147"/>
      <c r="H111" s="147"/>
      <c r="I111" s="147"/>
      <c r="J111" s="217"/>
      <c r="K111" s="217"/>
      <c r="L111" s="147"/>
      <c r="M111" s="133"/>
      <c r="N111" s="100" t="str">
        <f t="shared" si="2"/>
        <v/>
      </c>
      <c r="O111" s="76"/>
    </row>
    <row r="112" spans="1:15" x14ac:dyDescent="0.25">
      <c r="A112" s="76"/>
      <c r="B112" s="103" t="str">
        <f t="shared" si="3"/>
        <v/>
      </c>
      <c r="C112" s="147"/>
      <c r="D112" s="147"/>
      <c r="E112" s="217"/>
      <c r="F112" s="217"/>
      <c r="G112" s="147"/>
      <c r="H112" s="147"/>
      <c r="I112" s="147"/>
      <c r="J112" s="217"/>
      <c r="K112" s="217"/>
      <c r="L112" s="147"/>
      <c r="M112" s="133"/>
      <c r="N112" s="100" t="str">
        <f t="shared" si="2"/>
        <v/>
      </c>
      <c r="O112" s="76"/>
    </row>
    <row r="113" spans="1:15" x14ac:dyDescent="0.25">
      <c r="A113" s="76"/>
      <c r="B113" s="103" t="str">
        <f t="shared" si="3"/>
        <v/>
      </c>
      <c r="C113" s="147"/>
      <c r="D113" s="147"/>
      <c r="E113" s="217"/>
      <c r="F113" s="217"/>
      <c r="G113" s="147"/>
      <c r="H113" s="147"/>
      <c r="I113" s="147"/>
      <c r="J113" s="217"/>
      <c r="K113" s="217"/>
      <c r="L113" s="147"/>
      <c r="M113" s="133"/>
      <c r="N113" s="100" t="str">
        <f t="shared" si="2"/>
        <v/>
      </c>
      <c r="O113" s="76"/>
    </row>
    <row r="114" spans="1:15" x14ac:dyDescent="0.25">
      <c r="A114" s="76"/>
      <c r="B114" s="103" t="str">
        <f t="shared" si="3"/>
        <v/>
      </c>
      <c r="C114" s="147"/>
      <c r="D114" s="147"/>
      <c r="E114" s="217"/>
      <c r="F114" s="217"/>
      <c r="G114" s="147"/>
      <c r="H114" s="147"/>
      <c r="I114" s="147"/>
      <c r="J114" s="217"/>
      <c r="K114" s="217"/>
      <c r="L114" s="147"/>
      <c r="M114" s="133"/>
      <c r="N114" s="100" t="str">
        <f t="shared" si="2"/>
        <v/>
      </c>
      <c r="O114" s="76"/>
    </row>
    <row r="115" spans="1:15" x14ac:dyDescent="0.25">
      <c r="A115" s="76"/>
      <c r="B115" s="103" t="str">
        <f t="shared" si="3"/>
        <v/>
      </c>
      <c r="C115" s="147"/>
      <c r="D115" s="147"/>
      <c r="E115" s="217"/>
      <c r="F115" s="217"/>
      <c r="G115" s="147"/>
      <c r="H115" s="147"/>
      <c r="I115" s="147"/>
      <c r="J115" s="217"/>
      <c r="K115" s="217"/>
      <c r="L115" s="147"/>
      <c r="M115" s="133"/>
      <c r="N115" s="100" t="str">
        <f t="shared" si="2"/>
        <v/>
      </c>
      <c r="O115" s="76"/>
    </row>
    <row r="116" spans="1:15" x14ac:dyDescent="0.25">
      <c r="A116" s="76"/>
      <c r="B116" s="103" t="str">
        <f t="shared" si="3"/>
        <v/>
      </c>
      <c r="C116" s="147"/>
      <c r="D116" s="147"/>
      <c r="E116" s="217"/>
      <c r="F116" s="217"/>
      <c r="G116" s="147"/>
      <c r="H116" s="147"/>
      <c r="I116" s="147"/>
      <c r="J116" s="217"/>
      <c r="K116" s="217"/>
      <c r="L116" s="147"/>
      <c r="M116" s="133"/>
      <c r="N116" s="100" t="str">
        <f t="shared" si="2"/>
        <v/>
      </c>
      <c r="O116" s="76"/>
    </row>
    <row r="117" spans="1:15" x14ac:dyDescent="0.25">
      <c r="A117" s="76"/>
      <c r="B117" s="103" t="str">
        <f t="shared" si="3"/>
        <v/>
      </c>
      <c r="C117" s="147"/>
      <c r="D117" s="147"/>
      <c r="E117" s="217"/>
      <c r="F117" s="217"/>
      <c r="G117" s="147"/>
      <c r="H117" s="147"/>
      <c r="I117" s="147"/>
      <c r="J117" s="217"/>
      <c r="K117" s="217"/>
      <c r="L117" s="147"/>
      <c r="M117" s="133"/>
      <c r="N117" s="100" t="str">
        <f t="shared" si="2"/>
        <v/>
      </c>
      <c r="O117" s="76"/>
    </row>
    <row r="118" spans="1:15" x14ac:dyDescent="0.25">
      <c r="A118" s="76"/>
      <c r="B118" s="103" t="str">
        <f t="shared" si="3"/>
        <v/>
      </c>
      <c r="C118" s="147"/>
      <c r="D118" s="147"/>
      <c r="E118" s="217"/>
      <c r="F118" s="217"/>
      <c r="G118" s="147"/>
      <c r="H118" s="147"/>
      <c r="I118" s="147"/>
      <c r="J118" s="217"/>
      <c r="K118" s="217"/>
      <c r="L118" s="147"/>
      <c r="M118" s="133"/>
      <c r="N118" s="100" t="str">
        <f t="shared" si="2"/>
        <v/>
      </c>
      <c r="O118" s="76"/>
    </row>
    <row r="119" spans="1:15" x14ac:dyDescent="0.25">
      <c r="A119" s="76"/>
      <c r="B119" s="103" t="str">
        <f t="shared" si="3"/>
        <v/>
      </c>
      <c r="C119" s="147"/>
      <c r="D119" s="147"/>
      <c r="E119" s="217"/>
      <c r="F119" s="217"/>
      <c r="G119" s="147"/>
      <c r="H119" s="147"/>
      <c r="I119" s="147"/>
      <c r="J119" s="217"/>
      <c r="K119" s="217"/>
      <c r="L119" s="147"/>
      <c r="M119" s="133"/>
      <c r="N119" s="100" t="str">
        <f t="shared" si="2"/>
        <v/>
      </c>
      <c r="O119" s="76"/>
    </row>
    <row r="120" spans="1:15" x14ac:dyDescent="0.25">
      <c r="A120" s="76"/>
      <c r="B120" s="103" t="str">
        <f t="shared" si="3"/>
        <v/>
      </c>
      <c r="C120" s="147"/>
      <c r="D120" s="147"/>
      <c r="E120" s="217"/>
      <c r="F120" s="217"/>
      <c r="G120" s="147"/>
      <c r="H120" s="147"/>
      <c r="I120" s="147"/>
      <c r="J120" s="217"/>
      <c r="K120" s="217"/>
      <c r="L120" s="147"/>
      <c r="M120" s="133"/>
      <c r="N120" s="100" t="str">
        <f t="shared" si="2"/>
        <v/>
      </c>
      <c r="O120" s="76"/>
    </row>
    <row r="121" spans="1:15" x14ac:dyDescent="0.25">
      <c r="A121" s="76"/>
      <c r="B121" s="103" t="str">
        <f t="shared" si="3"/>
        <v/>
      </c>
      <c r="C121" s="147"/>
      <c r="D121" s="147"/>
      <c r="E121" s="217"/>
      <c r="F121" s="217"/>
      <c r="G121" s="147"/>
      <c r="H121" s="147"/>
      <c r="I121" s="147"/>
      <c r="J121" s="217"/>
      <c r="K121" s="217"/>
      <c r="L121" s="147"/>
      <c r="M121" s="133"/>
      <c r="N121" s="100" t="str">
        <f t="shared" si="2"/>
        <v/>
      </c>
      <c r="O121" s="76"/>
    </row>
    <row r="122" spans="1:15" x14ac:dyDescent="0.25">
      <c r="A122" s="76"/>
      <c r="B122" s="103" t="str">
        <f t="shared" si="3"/>
        <v/>
      </c>
      <c r="C122" s="147"/>
      <c r="D122" s="147"/>
      <c r="E122" s="217"/>
      <c r="F122" s="217"/>
      <c r="G122" s="147"/>
      <c r="H122" s="147"/>
      <c r="I122" s="147"/>
      <c r="J122" s="217"/>
      <c r="K122" s="217"/>
      <c r="L122" s="147"/>
      <c r="M122" s="133"/>
      <c r="N122" s="100" t="str">
        <f t="shared" si="2"/>
        <v/>
      </c>
      <c r="O122" s="76"/>
    </row>
    <row r="123" spans="1:15" x14ac:dyDescent="0.25">
      <c r="A123" s="76"/>
      <c r="B123" s="103" t="str">
        <f t="shared" si="3"/>
        <v/>
      </c>
      <c r="C123" s="147"/>
      <c r="D123" s="147"/>
      <c r="E123" s="217"/>
      <c r="F123" s="217"/>
      <c r="G123" s="147"/>
      <c r="H123" s="147"/>
      <c r="I123" s="147"/>
      <c r="J123" s="217"/>
      <c r="K123" s="217"/>
      <c r="L123" s="147"/>
      <c r="M123" s="133"/>
      <c r="N123" s="100" t="str">
        <f t="shared" si="2"/>
        <v/>
      </c>
      <c r="O123" s="76"/>
    </row>
    <row r="124" spans="1:15" x14ac:dyDescent="0.25">
      <c r="A124" s="76"/>
      <c r="B124" s="103" t="str">
        <f t="shared" si="3"/>
        <v/>
      </c>
      <c r="C124" s="147"/>
      <c r="D124" s="147"/>
      <c r="E124" s="217"/>
      <c r="F124" s="217"/>
      <c r="G124" s="147"/>
      <c r="H124" s="147"/>
      <c r="I124" s="147"/>
      <c r="J124" s="217"/>
      <c r="K124" s="217"/>
      <c r="L124" s="147"/>
      <c r="M124" s="133"/>
      <c r="N124" s="100" t="str">
        <f t="shared" si="2"/>
        <v/>
      </c>
      <c r="O124" s="76"/>
    </row>
    <row r="125" spans="1:15" x14ac:dyDescent="0.25">
      <c r="A125" s="76"/>
      <c r="B125" s="103" t="str">
        <f t="shared" si="3"/>
        <v/>
      </c>
      <c r="C125" s="147"/>
      <c r="D125" s="147"/>
      <c r="E125" s="217"/>
      <c r="F125" s="217"/>
      <c r="G125" s="147"/>
      <c r="H125" s="147"/>
      <c r="I125" s="147"/>
      <c r="J125" s="217"/>
      <c r="K125" s="217"/>
      <c r="L125" s="147"/>
      <c r="M125" s="133"/>
      <c r="N125" s="100" t="str">
        <f t="shared" si="2"/>
        <v/>
      </c>
      <c r="O125" s="76"/>
    </row>
    <row r="126" spans="1:15" x14ac:dyDescent="0.25">
      <c r="A126" s="76"/>
      <c r="B126" s="103" t="str">
        <f t="shared" si="3"/>
        <v/>
      </c>
      <c r="C126" s="147"/>
      <c r="D126" s="147"/>
      <c r="E126" s="217"/>
      <c r="F126" s="217"/>
      <c r="G126" s="147"/>
      <c r="H126" s="147"/>
      <c r="I126" s="147"/>
      <c r="J126" s="217"/>
      <c r="K126" s="217"/>
      <c r="L126" s="147"/>
      <c r="M126" s="133"/>
      <c r="N126" s="100" t="str">
        <f t="shared" si="2"/>
        <v/>
      </c>
      <c r="O126" s="76"/>
    </row>
    <row r="127" spans="1:15" x14ac:dyDescent="0.25">
      <c r="A127" s="76"/>
      <c r="B127" s="103" t="str">
        <f t="shared" si="3"/>
        <v/>
      </c>
      <c r="C127" s="147"/>
      <c r="D127" s="147"/>
      <c r="E127" s="217"/>
      <c r="F127" s="217"/>
      <c r="G127" s="147"/>
      <c r="H127" s="147"/>
      <c r="I127" s="147"/>
      <c r="J127" s="217"/>
      <c r="K127" s="217"/>
      <c r="L127" s="147"/>
      <c r="M127" s="133"/>
      <c r="N127" s="100" t="str">
        <f t="shared" si="2"/>
        <v/>
      </c>
      <c r="O127" s="76"/>
    </row>
    <row r="128" spans="1:15" x14ac:dyDescent="0.25">
      <c r="A128" s="76"/>
      <c r="B128" s="103" t="str">
        <f t="shared" si="3"/>
        <v/>
      </c>
      <c r="C128" s="147"/>
      <c r="D128" s="147"/>
      <c r="E128" s="217"/>
      <c r="F128" s="217"/>
      <c r="G128" s="147"/>
      <c r="H128" s="147"/>
      <c r="I128" s="147"/>
      <c r="J128" s="217"/>
      <c r="K128" s="217"/>
      <c r="L128" s="147"/>
      <c r="M128" s="133"/>
      <c r="N128" s="100" t="str">
        <f t="shared" si="2"/>
        <v/>
      </c>
      <c r="O128" s="76"/>
    </row>
    <row r="129" spans="1:15" x14ac:dyDescent="0.25">
      <c r="A129" s="76"/>
      <c r="B129" s="103" t="str">
        <f t="shared" si="3"/>
        <v/>
      </c>
      <c r="C129" s="147"/>
      <c r="D129" s="147"/>
      <c r="E129" s="217"/>
      <c r="F129" s="217"/>
      <c r="G129" s="147"/>
      <c r="H129" s="147"/>
      <c r="I129" s="147"/>
      <c r="J129" s="217"/>
      <c r="K129" s="217"/>
      <c r="L129" s="147"/>
      <c r="M129" s="133"/>
      <c r="N129" s="100" t="str">
        <f t="shared" si="2"/>
        <v/>
      </c>
      <c r="O129" s="76"/>
    </row>
    <row r="130" spans="1:15" x14ac:dyDescent="0.25">
      <c r="A130" s="76"/>
      <c r="B130" s="103" t="str">
        <f t="shared" si="3"/>
        <v/>
      </c>
      <c r="C130" s="147"/>
      <c r="D130" s="147"/>
      <c r="E130" s="217"/>
      <c r="F130" s="217"/>
      <c r="G130" s="147"/>
      <c r="H130" s="147"/>
      <c r="I130" s="147"/>
      <c r="J130" s="217"/>
      <c r="K130" s="217"/>
      <c r="L130" s="147"/>
      <c r="M130" s="133"/>
      <c r="N130" s="100" t="str">
        <f t="shared" si="2"/>
        <v/>
      </c>
      <c r="O130" s="76"/>
    </row>
    <row r="131" spans="1:15" x14ac:dyDescent="0.25">
      <c r="A131" s="76"/>
      <c r="B131" s="103" t="str">
        <f t="shared" si="3"/>
        <v/>
      </c>
      <c r="C131" s="147"/>
      <c r="D131" s="147"/>
      <c r="E131" s="217"/>
      <c r="F131" s="217"/>
      <c r="G131" s="147"/>
      <c r="H131" s="147"/>
      <c r="I131" s="147"/>
      <c r="J131" s="217"/>
      <c r="K131" s="217"/>
      <c r="L131" s="147"/>
      <c r="M131" s="133"/>
      <c r="N131" s="100" t="str">
        <f t="shared" si="2"/>
        <v/>
      </c>
      <c r="O131" s="76"/>
    </row>
    <row r="132" spans="1:15" x14ac:dyDescent="0.25">
      <c r="A132" s="76"/>
      <c r="B132" s="103" t="str">
        <f t="shared" si="3"/>
        <v/>
      </c>
      <c r="C132" s="147"/>
      <c r="D132" s="147"/>
      <c r="E132" s="217"/>
      <c r="F132" s="217"/>
      <c r="G132" s="147"/>
      <c r="H132" s="147"/>
      <c r="I132" s="147"/>
      <c r="J132" s="217"/>
      <c r="K132" s="217"/>
      <c r="L132" s="147"/>
      <c r="M132" s="133"/>
      <c r="N132" s="100" t="str">
        <f t="shared" si="2"/>
        <v/>
      </c>
      <c r="O132" s="76"/>
    </row>
    <row r="133" spans="1:15" x14ac:dyDescent="0.25">
      <c r="A133" s="76"/>
      <c r="B133" s="103" t="str">
        <f t="shared" si="3"/>
        <v/>
      </c>
      <c r="C133" s="147"/>
      <c r="D133" s="147"/>
      <c r="E133" s="217"/>
      <c r="F133" s="217"/>
      <c r="G133" s="147"/>
      <c r="H133" s="147"/>
      <c r="I133" s="147"/>
      <c r="J133" s="217"/>
      <c r="K133" s="217"/>
      <c r="L133" s="147"/>
      <c r="M133" s="133"/>
      <c r="N133" s="100" t="str">
        <f t="shared" si="2"/>
        <v/>
      </c>
      <c r="O133" s="76"/>
    </row>
    <row r="134" spans="1:15" x14ac:dyDescent="0.25">
      <c r="A134" s="76"/>
      <c r="B134" s="103" t="str">
        <f t="shared" si="3"/>
        <v/>
      </c>
      <c r="C134" s="147"/>
      <c r="D134" s="147"/>
      <c r="E134" s="217"/>
      <c r="F134" s="217"/>
      <c r="G134" s="147"/>
      <c r="H134" s="147"/>
      <c r="I134" s="147"/>
      <c r="J134" s="217"/>
      <c r="K134" s="217"/>
      <c r="L134" s="147"/>
      <c r="M134" s="133"/>
      <c r="N134" s="100" t="str">
        <f t="shared" si="2"/>
        <v/>
      </c>
      <c r="O134" s="76"/>
    </row>
    <row r="135" spans="1:15" x14ac:dyDescent="0.25">
      <c r="A135" s="76"/>
      <c r="B135" s="103" t="str">
        <f t="shared" si="3"/>
        <v/>
      </c>
      <c r="C135" s="147"/>
      <c r="D135" s="147"/>
      <c r="E135" s="217"/>
      <c r="F135" s="217"/>
      <c r="G135" s="147"/>
      <c r="H135" s="147"/>
      <c r="I135" s="147"/>
      <c r="J135" s="217"/>
      <c r="K135" s="217"/>
      <c r="L135" s="147"/>
      <c r="M135" s="133"/>
      <c r="N135" s="100" t="str">
        <f t="shared" si="2"/>
        <v/>
      </c>
      <c r="O135" s="76"/>
    </row>
    <row r="136" spans="1:15" x14ac:dyDescent="0.25">
      <c r="A136" s="76"/>
      <c r="B136" s="103" t="str">
        <f t="shared" si="3"/>
        <v/>
      </c>
      <c r="C136" s="147"/>
      <c r="D136" s="147"/>
      <c r="E136" s="217"/>
      <c r="F136" s="217"/>
      <c r="G136" s="147"/>
      <c r="H136" s="147"/>
      <c r="I136" s="147"/>
      <c r="J136" s="217"/>
      <c r="K136" s="217"/>
      <c r="L136" s="147"/>
      <c r="M136" s="133"/>
      <c r="N136" s="100" t="str">
        <f t="shared" si="2"/>
        <v/>
      </c>
      <c r="O136" s="76"/>
    </row>
    <row r="137" spans="1:15" x14ac:dyDescent="0.25">
      <c r="A137" s="76"/>
      <c r="B137" s="103" t="str">
        <f t="shared" si="3"/>
        <v/>
      </c>
      <c r="C137" s="147"/>
      <c r="D137" s="147"/>
      <c r="E137" s="217"/>
      <c r="F137" s="217"/>
      <c r="G137" s="147"/>
      <c r="H137" s="147"/>
      <c r="I137" s="147"/>
      <c r="J137" s="217"/>
      <c r="K137" s="217"/>
      <c r="L137" s="147"/>
      <c r="M137" s="133"/>
      <c r="N137" s="100" t="str">
        <f t="shared" si="2"/>
        <v/>
      </c>
      <c r="O137" s="76"/>
    </row>
    <row r="138" spans="1:15" x14ac:dyDescent="0.25">
      <c r="A138" s="76"/>
      <c r="B138" s="103" t="str">
        <f t="shared" si="3"/>
        <v/>
      </c>
      <c r="C138" s="147"/>
      <c r="D138" s="147"/>
      <c r="E138" s="217"/>
      <c r="F138" s="217"/>
      <c r="G138" s="147"/>
      <c r="H138" s="147"/>
      <c r="I138" s="147"/>
      <c r="J138" s="217"/>
      <c r="K138" s="217"/>
      <c r="L138" s="147"/>
      <c r="M138" s="133"/>
      <c r="N138" s="100" t="str">
        <f t="shared" si="2"/>
        <v/>
      </c>
      <c r="O138" s="76"/>
    </row>
    <row r="139" spans="1:15" x14ac:dyDescent="0.25">
      <c r="A139" s="76"/>
      <c r="B139" s="103" t="str">
        <f t="shared" si="3"/>
        <v/>
      </c>
      <c r="C139" s="147"/>
      <c r="D139" s="147"/>
      <c r="E139" s="217"/>
      <c r="F139" s="217"/>
      <c r="G139" s="147"/>
      <c r="H139" s="147"/>
      <c r="I139" s="147"/>
      <c r="J139" s="217"/>
      <c r="K139" s="217"/>
      <c r="L139" s="147"/>
      <c r="M139" s="133"/>
      <c r="N139" s="100" t="str">
        <f t="shared" si="2"/>
        <v/>
      </c>
      <c r="O139" s="76"/>
    </row>
    <row r="140" spans="1:15" x14ac:dyDescent="0.25">
      <c r="A140" s="76"/>
      <c r="B140" s="103" t="str">
        <f t="shared" si="3"/>
        <v/>
      </c>
      <c r="C140" s="147"/>
      <c r="D140" s="147"/>
      <c r="E140" s="217"/>
      <c r="F140" s="217"/>
      <c r="G140" s="147"/>
      <c r="H140" s="147"/>
      <c r="I140" s="147"/>
      <c r="J140" s="217"/>
      <c r="K140" s="217"/>
      <c r="L140" s="147"/>
      <c r="M140" s="133"/>
      <c r="N140" s="100" t="str">
        <f t="shared" si="2"/>
        <v/>
      </c>
      <c r="O140" s="76"/>
    </row>
    <row r="141" spans="1:15" x14ac:dyDescent="0.25">
      <c r="A141" s="76"/>
      <c r="B141" s="103" t="str">
        <f t="shared" si="3"/>
        <v/>
      </c>
      <c r="C141" s="147"/>
      <c r="D141" s="147"/>
      <c r="E141" s="217"/>
      <c r="F141" s="217"/>
      <c r="G141" s="147"/>
      <c r="H141" s="147"/>
      <c r="I141" s="147"/>
      <c r="J141" s="217"/>
      <c r="K141" s="217"/>
      <c r="L141" s="147"/>
      <c r="M141" s="133"/>
      <c r="N141" s="100" t="str">
        <f t="shared" si="2"/>
        <v/>
      </c>
      <c r="O141" s="76"/>
    </row>
    <row r="142" spans="1:15" x14ac:dyDescent="0.25">
      <c r="A142" s="76"/>
      <c r="B142" s="103" t="str">
        <f t="shared" si="3"/>
        <v/>
      </c>
      <c r="C142" s="147"/>
      <c r="D142" s="147"/>
      <c r="E142" s="217"/>
      <c r="F142" s="217"/>
      <c r="G142" s="147"/>
      <c r="H142" s="147"/>
      <c r="I142" s="147"/>
      <c r="J142" s="217"/>
      <c r="K142" s="217"/>
      <c r="L142" s="147"/>
      <c r="M142" s="133"/>
      <c r="N142" s="100" t="str">
        <f t="shared" si="2"/>
        <v/>
      </c>
      <c r="O142" s="76"/>
    </row>
    <row r="143" spans="1:15" x14ac:dyDescent="0.25">
      <c r="A143" s="76"/>
      <c r="B143" s="103" t="str">
        <f t="shared" si="3"/>
        <v/>
      </c>
      <c r="C143" s="147"/>
      <c r="D143" s="147"/>
      <c r="E143" s="217"/>
      <c r="F143" s="217"/>
      <c r="G143" s="147"/>
      <c r="H143" s="147"/>
      <c r="I143" s="147"/>
      <c r="J143" s="217"/>
      <c r="K143" s="217"/>
      <c r="L143" s="147"/>
      <c r="M143" s="133"/>
      <c r="N143" s="100" t="str">
        <f t="shared" si="2"/>
        <v/>
      </c>
      <c r="O143" s="76"/>
    </row>
    <row r="144" spans="1:15" x14ac:dyDescent="0.25">
      <c r="A144" s="76"/>
      <c r="B144" s="103" t="str">
        <f t="shared" si="3"/>
        <v/>
      </c>
      <c r="C144" s="147"/>
      <c r="D144" s="147"/>
      <c r="E144" s="217"/>
      <c r="F144" s="217"/>
      <c r="G144" s="147"/>
      <c r="H144" s="147"/>
      <c r="I144" s="147"/>
      <c r="J144" s="217"/>
      <c r="K144" s="217"/>
      <c r="L144" s="147"/>
      <c r="M144" s="133"/>
      <c r="N144" s="100" t="str">
        <f t="shared" si="2"/>
        <v/>
      </c>
      <c r="O144" s="76"/>
    </row>
    <row r="145" spans="1:15" x14ac:dyDescent="0.25">
      <c r="A145" s="76"/>
      <c r="B145" s="103" t="str">
        <f t="shared" si="3"/>
        <v/>
      </c>
      <c r="C145" s="147"/>
      <c r="D145" s="147"/>
      <c r="E145" s="217"/>
      <c r="F145" s="217"/>
      <c r="G145" s="147"/>
      <c r="H145" s="147"/>
      <c r="I145" s="147"/>
      <c r="J145" s="217"/>
      <c r="K145" s="217"/>
      <c r="L145" s="147"/>
      <c r="M145" s="133"/>
      <c r="N145" s="100" t="str">
        <f t="shared" si="2"/>
        <v/>
      </c>
      <c r="O145" s="76"/>
    </row>
    <row r="146" spans="1:15" x14ac:dyDescent="0.25">
      <c r="A146" s="76"/>
      <c r="B146" s="103" t="str">
        <f t="shared" si="3"/>
        <v/>
      </c>
      <c r="C146" s="147"/>
      <c r="D146" s="147"/>
      <c r="E146" s="217"/>
      <c r="F146" s="217"/>
      <c r="G146" s="147"/>
      <c r="H146" s="147"/>
      <c r="I146" s="147"/>
      <c r="J146" s="217"/>
      <c r="K146" s="217"/>
      <c r="L146" s="147"/>
      <c r="M146" s="133"/>
      <c r="N146" s="100" t="str">
        <f t="shared" si="2"/>
        <v/>
      </c>
      <c r="O146" s="76"/>
    </row>
    <row r="147" spans="1:15" x14ac:dyDescent="0.25">
      <c r="A147" s="76"/>
      <c r="B147" s="103" t="str">
        <f t="shared" si="3"/>
        <v/>
      </c>
      <c r="C147" s="147"/>
      <c r="D147" s="147"/>
      <c r="E147" s="217"/>
      <c r="F147" s="217"/>
      <c r="G147" s="147"/>
      <c r="H147" s="147"/>
      <c r="I147" s="147"/>
      <c r="J147" s="217"/>
      <c r="K147" s="217"/>
      <c r="L147" s="147"/>
      <c r="M147" s="133"/>
      <c r="N147" s="100" t="str">
        <f t="shared" si="2"/>
        <v/>
      </c>
      <c r="O147" s="76"/>
    </row>
    <row r="148" spans="1:15" x14ac:dyDescent="0.25">
      <c r="A148" s="76"/>
      <c r="B148" s="103" t="str">
        <f t="shared" si="3"/>
        <v/>
      </c>
      <c r="C148" s="147"/>
      <c r="D148" s="147"/>
      <c r="E148" s="217"/>
      <c r="F148" s="217"/>
      <c r="G148" s="147"/>
      <c r="H148" s="147"/>
      <c r="I148" s="147"/>
      <c r="J148" s="217"/>
      <c r="K148" s="217"/>
      <c r="L148" s="147"/>
      <c r="M148" s="133"/>
      <c r="N148" s="100" t="str">
        <f t="shared" si="2"/>
        <v/>
      </c>
      <c r="O148" s="76"/>
    </row>
    <row r="149" spans="1:15" x14ac:dyDescent="0.25">
      <c r="A149" s="76"/>
      <c r="B149" s="103" t="str">
        <f t="shared" si="3"/>
        <v/>
      </c>
      <c r="C149" s="147"/>
      <c r="D149" s="147"/>
      <c r="E149" s="217"/>
      <c r="F149" s="217"/>
      <c r="G149" s="147"/>
      <c r="H149" s="147"/>
      <c r="I149" s="147"/>
      <c r="J149" s="217"/>
      <c r="K149" s="217"/>
      <c r="L149" s="147"/>
      <c r="M149" s="133"/>
      <c r="N149" s="100" t="str">
        <f t="shared" si="2"/>
        <v/>
      </c>
      <c r="O149" s="76"/>
    </row>
    <row r="150" spans="1:15" x14ac:dyDescent="0.25">
      <c r="A150" s="76"/>
      <c r="B150" s="103" t="str">
        <f t="shared" si="3"/>
        <v/>
      </c>
      <c r="C150" s="147"/>
      <c r="D150" s="147"/>
      <c r="E150" s="217"/>
      <c r="F150" s="217"/>
      <c r="G150" s="147"/>
      <c r="H150" s="147"/>
      <c r="I150" s="147"/>
      <c r="J150" s="217"/>
      <c r="K150" s="217"/>
      <c r="L150" s="147"/>
      <c r="M150" s="133"/>
      <c r="N150" s="100" t="str">
        <f t="shared" si="2"/>
        <v/>
      </c>
      <c r="O150" s="76"/>
    </row>
    <row r="151" spans="1:15" x14ac:dyDescent="0.25">
      <c r="A151" s="76"/>
      <c r="B151" s="103" t="str">
        <f t="shared" si="3"/>
        <v/>
      </c>
      <c r="C151" s="147"/>
      <c r="D151" s="147"/>
      <c r="E151" s="217"/>
      <c r="F151" s="217"/>
      <c r="G151" s="147"/>
      <c r="H151" s="147"/>
      <c r="I151" s="147"/>
      <c r="J151" s="217"/>
      <c r="K151" s="217"/>
      <c r="L151" s="147"/>
      <c r="M151" s="133"/>
      <c r="N151" s="100" t="str">
        <f t="shared" si="2"/>
        <v/>
      </c>
      <c r="O151" s="76"/>
    </row>
    <row r="152" spans="1:15" x14ac:dyDescent="0.25">
      <c r="A152" s="76"/>
      <c r="B152" s="103" t="str">
        <f t="shared" si="3"/>
        <v/>
      </c>
      <c r="C152" s="147"/>
      <c r="D152" s="147"/>
      <c r="E152" s="217"/>
      <c r="F152" s="217"/>
      <c r="G152" s="147"/>
      <c r="H152" s="147"/>
      <c r="I152" s="147"/>
      <c r="J152" s="217"/>
      <c r="K152" s="217"/>
      <c r="L152" s="147"/>
      <c r="M152" s="133"/>
      <c r="N152" s="100" t="str">
        <f t="shared" ref="N152:N215" si="4">IF(ISERROR(VLOOKUP(L152,moedas_conversao,2,FALSE)*M152),"",VLOOKUP(L152,moedas_conversao,2,FALSE)*M152)</f>
        <v/>
      </c>
      <c r="O152" s="76"/>
    </row>
    <row r="153" spans="1:15" x14ac:dyDescent="0.25">
      <c r="A153" s="76"/>
      <c r="B153" s="103" t="str">
        <f t="shared" ref="B153:B216" si="5">IF(OR(ISBLANK(C153),ISBLANK(D153)),"",IF(D153&lt;C153,"Erro nas datas",(D153-C153)))</f>
        <v/>
      </c>
      <c r="C153" s="147"/>
      <c r="D153" s="147"/>
      <c r="E153" s="217"/>
      <c r="F153" s="217"/>
      <c r="G153" s="147"/>
      <c r="H153" s="147"/>
      <c r="I153" s="147"/>
      <c r="J153" s="217"/>
      <c r="K153" s="217"/>
      <c r="L153" s="147"/>
      <c r="M153" s="133"/>
      <c r="N153" s="100" t="str">
        <f t="shared" si="4"/>
        <v/>
      </c>
      <c r="O153" s="76"/>
    </row>
    <row r="154" spans="1:15" x14ac:dyDescent="0.25">
      <c r="A154" s="76"/>
      <c r="B154" s="103" t="str">
        <f t="shared" si="5"/>
        <v/>
      </c>
      <c r="C154" s="147"/>
      <c r="D154" s="147"/>
      <c r="E154" s="217"/>
      <c r="F154" s="217"/>
      <c r="G154" s="147"/>
      <c r="H154" s="147"/>
      <c r="I154" s="147"/>
      <c r="J154" s="217"/>
      <c r="K154" s="217"/>
      <c r="L154" s="147"/>
      <c r="M154" s="133"/>
      <c r="N154" s="100" t="str">
        <f t="shared" si="4"/>
        <v/>
      </c>
      <c r="O154" s="76"/>
    </row>
    <row r="155" spans="1:15" x14ac:dyDescent="0.25">
      <c r="A155" s="76"/>
      <c r="B155" s="103" t="str">
        <f t="shared" si="5"/>
        <v/>
      </c>
      <c r="C155" s="147"/>
      <c r="D155" s="147"/>
      <c r="E155" s="217"/>
      <c r="F155" s="217"/>
      <c r="G155" s="147"/>
      <c r="H155" s="147"/>
      <c r="I155" s="147"/>
      <c r="J155" s="217"/>
      <c r="K155" s="217"/>
      <c r="L155" s="147"/>
      <c r="M155" s="133"/>
      <c r="N155" s="100" t="str">
        <f t="shared" si="4"/>
        <v/>
      </c>
      <c r="O155" s="76"/>
    </row>
    <row r="156" spans="1:15" x14ac:dyDescent="0.25">
      <c r="A156" s="76"/>
      <c r="B156" s="103" t="str">
        <f t="shared" si="5"/>
        <v/>
      </c>
      <c r="C156" s="147"/>
      <c r="D156" s="147"/>
      <c r="E156" s="217"/>
      <c r="F156" s="217"/>
      <c r="G156" s="147"/>
      <c r="H156" s="147"/>
      <c r="I156" s="147"/>
      <c r="J156" s="217"/>
      <c r="K156" s="217"/>
      <c r="L156" s="147"/>
      <c r="M156" s="133"/>
      <c r="N156" s="100" t="str">
        <f t="shared" si="4"/>
        <v/>
      </c>
      <c r="O156" s="76"/>
    </row>
    <row r="157" spans="1:15" x14ac:dyDescent="0.25">
      <c r="A157" s="76"/>
      <c r="B157" s="103" t="str">
        <f t="shared" si="5"/>
        <v/>
      </c>
      <c r="C157" s="147"/>
      <c r="D157" s="147"/>
      <c r="E157" s="217"/>
      <c r="F157" s="217"/>
      <c r="G157" s="147"/>
      <c r="H157" s="147"/>
      <c r="I157" s="147"/>
      <c r="J157" s="217"/>
      <c r="K157" s="217"/>
      <c r="L157" s="147"/>
      <c r="M157" s="133"/>
      <c r="N157" s="100" t="str">
        <f t="shared" si="4"/>
        <v/>
      </c>
      <c r="O157" s="76"/>
    </row>
    <row r="158" spans="1:15" x14ac:dyDescent="0.25">
      <c r="A158" s="76"/>
      <c r="B158" s="103" t="str">
        <f t="shared" si="5"/>
        <v/>
      </c>
      <c r="C158" s="147"/>
      <c r="D158" s="147"/>
      <c r="E158" s="217"/>
      <c r="F158" s="217"/>
      <c r="G158" s="147"/>
      <c r="H158" s="147"/>
      <c r="I158" s="147"/>
      <c r="J158" s="217"/>
      <c r="K158" s="217"/>
      <c r="L158" s="147"/>
      <c r="M158" s="133"/>
      <c r="N158" s="100" t="str">
        <f t="shared" si="4"/>
        <v/>
      </c>
      <c r="O158" s="76"/>
    </row>
    <row r="159" spans="1:15" x14ac:dyDescent="0.25">
      <c r="A159" s="76"/>
      <c r="B159" s="103" t="str">
        <f t="shared" si="5"/>
        <v/>
      </c>
      <c r="C159" s="147"/>
      <c r="D159" s="147"/>
      <c r="E159" s="217"/>
      <c r="F159" s="217"/>
      <c r="G159" s="147"/>
      <c r="H159" s="147"/>
      <c r="I159" s="147"/>
      <c r="J159" s="217"/>
      <c r="K159" s="217"/>
      <c r="L159" s="147"/>
      <c r="M159" s="133"/>
      <c r="N159" s="100" t="str">
        <f t="shared" si="4"/>
        <v/>
      </c>
      <c r="O159" s="76"/>
    </row>
    <row r="160" spans="1:15" x14ac:dyDescent="0.25">
      <c r="A160" s="76"/>
      <c r="B160" s="103" t="str">
        <f t="shared" si="5"/>
        <v/>
      </c>
      <c r="C160" s="147"/>
      <c r="D160" s="147"/>
      <c r="E160" s="217"/>
      <c r="F160" s="217"/>
      <c r="G160" s="147"/>
      <c r="H160" s="147"/>
      <c r="I160" s="147"/>
      <c r="J160" s="217"/>
      <c r="K160" s="217"/>
      <c r="L160" s="147"/>
      <c r="M160" s="133"/>
      <c r="N160" s="100" t="str">
        <f t="shared" si="4"/>
        <v/>
      </c>
      <c r="O160" s="76"/>
    </row>
    <row r="161" spans="1:15" x14ac:dyDescent="0.25">
      <c r="A161" s="76"/>
      <c r="B161" s="103" t="str">
        <f t="shared" si="5"/>
        <v/>
      </c>
      <c r="C161" s="147"/>
      <c r="D161" s="147"/>
      <c r="E161" s="217"/>
      <c r="F161" s="217"/>
      <c r="G161" s="147"/>
      <c r="H161" s="147"/>
      <c r="I161" s="147"/>
      <c r="J161" s="217"/>
      <c r="K161" s="217"/>
      <c r="L161" s="147"/>
      <c r="M161" s="133"/>
      <c r="N161" s="100" t="str">
        <f t="shared" si="4"/>
        <v/>
      </c>
      <c r="O161" s="76"/>
    </row>
    <row r="162" spans="1:15" x14ac:dyDescent="0.25">
      <c r="A162" s="76"/>
      <c r="B162" s="103" t="str">
        <f t="shared" si="5"/>
        <v/>
      </c>
      <c r="C162" s="147"/>
      <c r="D162" s="147"/>
      <c r="E162" s="217"/>
      <c r="F162" s="217"/>
      <c r="G162" s="147"/>
      <c r="H162" s="147"/>
      <c r="I162" s="147"/>
      <c r="J162" s="217"/>
      <c r="K162" s="217"/>
      <c r="L162" s="147"/>
      <c r="M162" s="133"/>
      <c r="N162" s="100" t="str">
        <f t="shared" si="4"/>
        <v/>
      </c>
      <c r="O162" s="76"/>
    </row>
    <row r="163" spans="1:15" x14ac:dyDescent="0.25">
      <c r="A163" s="76"/>
      <c r="B163" s="103" t="str">
        <f t="shared" si="5"/>
        <v/>
      </c>
      <c r="C163" s="147"/>
      <c r="D163" s="147"/>
      <c r="E163" s="217"/>
      <c r="F163" s="217"/>
      <c r="G163" s="147"/>
      <c r="H163" s="147"/>
      <c r="I163" s="147"/>
      <c r="J163" s="217"/>
      <c r="K163" s="217"/>
      <c r="L163" s="147"/>
      <c r="M163" s="133"/>
      <c r="N163" s="100" t="str">
        <f t="shared" si="4"/>
        <v/>
      </c>
      <c r="O163" s="76"/>
    </row>
    <row r="164" spans="1:15" x14ac:dyDescent="0.25">
      <c r="A164" s="76"/>
      <c r="B164" s="103" t="str">
        <f t="shared" si="5"/>
        <v/>
      </c>
      <c r="C164" s="147"/>
      <c r="D164" s="147"/>
      <c r="E164" s="217"/>
      <c r="F164" s="217"/>
      <c r="G164" s="147"/>
      <c r="H164" s="147"/>
      <c r="I164" s="147"/>
      <c r="J164" s="217"/>
      <c r="K164" s="217"/>
      <c r="L164" s="147"/>
      <c r="M164" s="133"/>
      <c r="N164" s="100" t="str">
        <f t="shared" si="4"/>
        <v/>
      </c>
      <c r="O164" s="76"/>
    </row>
    <row r="165" spans="1:15" x14ac:dyDescent="0.25">
      <c r="A165" s="76"/>
      <c r="B165" s="103" t="str">
        <f t="shared" si="5"/>
        <v/>
      </c>
      <c r="C165" s="147"/>
      <c r="D165" s="147"/>
      <c r="E165" s="217"/>
      <c r="F165" s="217"/>
      <c r="G165" s="147"/>
      <c r="H165" s="147"/>
      <c r="I165" s="147"/>
      <c r="J165" s="217"/>
      <c r="K165" s="217"/>
      <c r="L165" s="147"/>
      <c r="M165" s="133"/>
      <c r="N165" s="100" t="str">
        <f t="shared" si="4"/>
        <v/>
      </c>
      <c r="O165" s="76"/>
    </row>
    <row r="166" spans="1:15" x14ac:dyDescent="0.25">
      <c r="A166" s="76"/>
      <c r="B166" s="103" t="str">
        <f t="shared" si="5"/>
        <v/>
      </c>
      <c r="C166" s="147"/>
      <c r="D166" s="147"/>
      <c r="E166" s="217"/>
      <c r="F166" s="217"/>
      <c r="G166" s="147"/>
      <c r="H166" s="147"/>
      <c r="I166" s="147"/>
      <c r="J166" s="217"/>
      <c r="K166" s="217"/>
      <c r="L166" s="147"/>
      <c r="M166" s="133"/>
      <c r="N166" s="100" t="str">
        <f t="shared" si="4"/>
        <v/>
      </c>
      <c r="O166" s="76"/>
    </row>
    <row r="167" spans="1:15" x14ac:dyDescent="0.25">
      <c r="A167" s="76"/>
      <c r="B167" s="103" t="str">
        <f t="shared" si="5"/>
        <v/>
      </c>
      <c r="C167" s="147"/>
      <c r="D167" s="147"/>
      <c r="E167" s="217"/>
      <c r="F167" s="217"/>
      <c r="G167" s="147"/>
      <c r="H167" s="147"/>
      <c r="I167" s="147"/>
      <c r="J167" s="217"/>
      <c r="K167" s="217"/>
      <c r="L167" s="147"/>
      <c r="M167" s="133"/>
      <c r="N167" s="100" t="str">
        <f t="shared" si="4"/>
        <v/>
      </c>
      <c r="O167" s="76"/>
    </row>
    <row r="168" spans="1:15" x14ac:dyDescent="0.25">
      <c r="A168" s="76"/>
      <c r="B168" s="103" t="str">
        <f t="shared" si="5"/>
        <v/>
      </c>
      <c r="C168" s="147"/>
      <c r="D168" s="147"/>
      <c r="E168" s="217"/>
      <c r="F168" s="217"/>
      <c r="G168" s="147"/>
      <c r="H168" s="147"/>
      <c r="I168" s="147"/>
      <c r="J168" s="217"/>
      <c r="K168" s="217"/>
      <c r="L168" s="147"/>
      <c r="M168" s="133"/>
      <c r="N168" s="100" t="str">
        <f t="shared" si="4"/>
        <v/>
      </c>
      <c r="O168" s="76"/>
    </row>
    <row r="169" spans="1:15" x14ac:dyDescent="0.25">
      <c r="A169" s="76"/>
      <c r="B169" s="103" t="str">
        <f t="shared" si="5"/>
        <v/>
      </c>
      <c r="C169" s="147"/>
      <c r="D169" s="147"/>
      <c r="E169" s="217"/>
      <c r="F169" s="217"/>
      <c r="G169" s="147"/>
      <c r="H169" s="147"/>
      <c r="I169" s="147"/>
      <c r="J169" s="217"/>
      <c r="K169" s="217"/>
      <c r="L169" s="147"/>
      <c r="M169" s="133"/>
      <c r="N169" s="100" t="str">
        <f t="shared" si="4"/>
        <v/>
      </c>
      <c r="O169" s="76"/>
    </row>
    <row r="170" spans="1:15" x14ac:dyDescent="0.25">
      <c r="A170" s="76"/>
      <c r="B170" s="103" t="str">
        <f t="shared" si="5"/>
        <v/>
      </c>
      <c r="C170" s="147"/>
      <c r="D170" s="147"/>
      <c r="E170" s="217"/>
      <c r="F170" s="217"/>
      <c r="G170" s="147"/>
      <c r="H170" s="147"/>
      <c r="I170" s="147"/>
      <c r="J170" s="217"/>
      <c r="K170" s="217"/>
      <c r="L170" s="147"/>
      <c r="M170" s="133"/>
      <c r="N170" s="100" t="str">
        <f t="shared" si="4"/>
        <v/>
      </c>
      <c r="O170" s="76"/>
    </row>
    <row r="171" spans="1:15" x14ac:dyDescent="0.25">
      <c r="A171" s="76"/>
      <c r="B171" s="103" t="str">
        <f t="shared" si="5"/>
        <v/>
      </c>
      <c r="C171" s="147"/>
      <c r="D171" s="147"/>
      <c r="E171" s="217"/>
      <c r="F171" s="217"/>
      <c r="G171" s="147"/>
      <c r="H171" s="147"/>
      <c r="I171" s="147"/>
      <c r="J171" s="217"/>
      <c r="K171" s="217"/>
      <c r="L171" s="147"/>
      <c r="M171" s="133"/>
      <c r="N171" s="100" t="str">
        <f t="shared" si="4"/>
        <v/>
      </c>
      <c r="O171" s="76"/>
    </row>
    <row r="172" spans="1:15" x14ac:dyDescent="0.25">
      <c r="A172" s="76"/>
      <c r="B172" s="103" t="str">
        <f t="shared" si="5"/>
        <v/>
      </c>
      <c r="C172" s="147"/>
      <c r="D172" s="147"/>
      <c r="E172" s="217"/>
      <c r="F172" s="217"/>
      <c r="G172" s="147"/>
      <c r="H172" s="147"/>
      <c r="I172" s="147"/>
      <c r="J172" s="217"/>
      <c r="K172" s="217"/>
      <c r="L172" s="147"/>
      <c r="M172" s="133"/>
      <c r="N172" s="100" t="str">
        <f t="shared" si="4"/>
        <v/>
      </c>
      <c r="O172" s="76"/>
    </row>
    <row r="173" spans="1:15" x14ac:dyDescent="0.25">
      <c r="A173" s="76"/>
      <c r="B173" s="103" t="str">
        <f t="shared" si="5"/>
        <v/>
      </c>
      <c r="C173" s="147"/>
      <c r="D173" s="147"/>
      <c r="E173" s="217"/>
      <c r="F173" s="217"/>
      <c r="G173" s="147"/>
      <c r="H173" s="147"/>
      <c r="I173" s="147"/>
      <c r="J173" s="217"/>
      <c r="K173" s="217"/>
      <c r="L173" s="147"/>
      <c r="M173" s="133"/>
      <c r="N173" s="100" t="str">
        <f t="shared" si="4"/>
        <v/>
      </c>
      <c r="O173" s="76"/>
    </row>
    <row r="174" spans="1:15" x14ac:dyDescent="0.25">
      <c r="A174" s="76"/>
      <c r="B174" s="103" t="str">
        <f t="shared" si="5"/>
        <v/>
      </c>
      <c r="C174" s="147"/>
      <c r="D174" s="147"/>
      <c r="E174" s="217"/>
      <c r="F174" s="217"/>
      <c r="G174" s="147"/>
      <c r="H174" s="147"/>
      <c r="I174" s="147"/>
      <c r="J174" s="217"/>
      <c r="K174" s="217"/>
      <c r="L174" s="147"/>
      <c r="M174" s="133"/>
      <c r="N174" s="100" t="str">
        <f t="shared" si="4"/>
        <v/>
      </c>
      <c r="O174" s="76"/>
    </row>
    <row r="175" spans="1:15" x14ac:dyDescent="0.25">
      <c r="A175" s="76"/>
      <c r="B175" s="103" t="str">
        <f t="shared" si="5"/>
        <v/>
      </c>
      <c r="C175" s="147"/>
      <c r="D175" s="147"/>
      <c r="E175" s="217"/>
      <c r="F175" s="217"/>
      <c r="G175" s="147"/>
      <c r="H175" s="147"/>
      <c r="I175" s="147"/>
      <c r="J175" s="217"/>
      <c r="K175" s="217"/>
      <c r="L175" s="147"/>
      <c r="M175" s="133"/>
      <c r="N175" s="100" t="str">
        <f t="shared" si="4"/>
        <v/>
      </c>
      <c r="O175" s="76"/>
    </row>
    <row r="176" spans="1:15" x14ac:dyDescent="0.25">
      <c r="A176" s="76"/>
      <c r="B176" s="103" t="str">
        <f t="shared" si="5"/>
        <v/>
      </c>
      <c r="C176" s="147"/>
      <c r="D176" s="147"/>
      <c r="E176" s="217"/>
      <c r="F176" s="217"/>
      <c r="G176" s="147"/>
      <c r="H176" s="147"/>
      <c r="I176" s="147"/>
      <c r="J176" s="217"/>
      <c r="K176" s="217"/>
      <c r="L176" s="147"/>
      <c r="M176" s="133"/>
      <c r="N176" s="100" t="str">
        <f t="shared" si="4"/>
        <v/>
      </c>
      <c r="O176" s="76"/>
    </row>
    <row r="177" spans="1:15" x14ac:dyDescent="0.25">
      <c r="A177" s="76"/>
      <c r="B177" s="103" t="str">
        <f t="shared" si="5"/>
        <v/>
      </c>
      <c r="C177" s="147"/>
      <c r="D177" s="147"/>
      <c r="E177" s="217"/>
      <c r="F177" s="217"/>
      <c r="G177" s="147"/>
      <c r="H177" s="147"/>
      <c r="I177" s="147"/>
      <c r="J177" s="217"/>
      <c r="K177" s="217"/>
      <c r="L177" s="147"/>
      <c r="M177" s="133"/>
      <c r="N177" s="100" t="str">
        <f t="shared" si="4"/>
        <v/>
      </c>
      <c r="O177" s="76"/>
    </row>
    <row r="178" spans="1:15" x14ac:dyDescent="0.25">
      <c r="A178" s="76"/>
      <c r="B178" s="103" t="str">
        <f t="shared" si="5"/>
        <v/>
      </c>
      <c r="C178" s="147"/>
      <c r="D178" s="147"/>
      <c r="E178" s="217"/>
      <c r="F178" s="217"/>
      <c r="G178" s="147"/>
      <c r="H178" s="147"/>
      <c r="I178" s="147"/>
      <c r="J178" s="217"/>
      <c r="K178" s="217"/>
      <c r="L178" s="147"/>
      <c r="M178" s="133"/>
      <c r="N178" s="100" t="str">
        <f t="shared" si="4"/>
        <v/>
      </c>
      <c r="O178" s="76"/>
    </row>
    <row r="179" spans="1:15" x14ac:dyDescent="0.25">
      <c r="A179" s="76"/>
      <c r="B179" s="103" t="str">
        <f t="shared" si="5"/>
        <v/>
      </c>
      <c r="C179" s="147"/>
      <c r="D179" s="147"/>
      <c r="E179" s="217"/>
      <c r="F179" s="217"/>
      <c r="G179" s="147"/>
      <c r="H179" s="147"/>
      <c r="I179" s="147"/>
      <c r="J179" s="217"/>
      <c r="K179" s="217"/>
      <c r="L179" s="147"/>
      <c r="M179" s="133"/>
      <c r="N179" s="100" t="str">
        <f t="shared" si="4"/>
        <v/>
      </c>
      <c r="O179" s="76"/>
    </row>
    <row r="180" spans="1:15" x14ac:dyDescent="0.25">
      <c r="A180" s="76"/>
      <c r="B180" s="103" t="str">
        <f t="shared" si="5"/>
        <v/>
      </c>
      <c r="C180" s="147"/>
      <c r="D180" s="147"/>
      <c r="E180" s="217"/>
      <c r="F180" s="217"/>
      <c r="G180" s="147"/>
      <c r="H180" s="147"/>
      <c r="I180" s="147"/>
      <c r="J180" s="217"/>
      <c r="K180" s="217"/>
      <c r="L180" s="147"/>
      <c r="M180" s="133"/>
      <c r="N180" s="100" t="str">
        <f t="shared" si="4"/>
        <v/>
      </c>
      <c r="O180" s="76"/>
    </row>
    <row r="181" spans="1:15" x14ac:dyDescent="0.25">
      <c r="A181" s="76"/>
      <c r="B181" s="103" t="str">
        <f t="shared" si="5"/>
        <v/>
      </c>
      <c r="C181" s="147"/>
      <c r="D181" s="147"/>
      <c r="E181" s="217"/>
      <c r="F181" s="217"/>
      <c r="G181" s="147"/>
      <c r="H181" s="147"/>
      <c r="I181" s="147"/>
      <c r="J181" s="217"/>
      <c r="K181" s="217"/>
      <c r="L181" s="147"/>
      <c r="M181" s="133"/>
      <c r="N181" s="100" t="str">
        <f t="shared" si="4"/>
        <v/>
      </c>
      <c r="O181" s="76"/>
    </row>
    <row r="182" spans="1:15" x14ac:dyDescent="0.25">
      <c r="A182" s="76"/>
      <c r="B182" s="103" t="str">
        <f t="shared" si="5"/>
        <v/>
      </c>
      <c r="C182" s="147"/>
      <c r="D182" s="147"/>
      <c r="E182" s="217"/>
      <c r="F182" s="217"/>
      <c r="G182" s="147"/>
      <c r="H182" s="147"/>
      <c r="I182" s="147"/>
      <c r="J182" s="217"/>
      <c r="K182" s="217"/>
      <c r="L182" s="147"/>
      <c r="M182" s="133"/>
      <c r="N182" s="100" t="str">
        <f t="shared" si="4"/>
        <v/>
      </c>
      <c r="O182" s="76"/>
    </row>
    <row r="183" spans="1:15" x14ac:dyDescent="0.25">
      <c r="A183" s="76"/>
      <c r="B183" s="103" t="str">
        <f t="shared" si="5"/>
        <v/>
      </c>
      <c r="C183" s="147"/>
      <c r="D183" s="147"/>
      <c r="E183" s="217"/>
      <c r="F183" s="217"/>
      <c r="G183" s="147"/>
      <c r="H183" s="147"/>
      <c r="I183" s="147"/>
      <c r="J183" s="217"/>
      <c r="K183" s="217"/>
      <c r="L183" s="147"/>
      <c r="M183" s="133"/>
      <c r="N183" s="100" t="str">
        <f t="shared" si="4"/>
        <v/>
      </c>
      <c r="O183" s="76"/>
    </row>
    <row r="184" spans="1:15" x14ac:dyDescent="0.25">
      <c r="A184" s="76"/>
      <c r="B184" s="103" t="str">
        <f t="shared" si="5"/>
        <v/>
      </c>
      <c r="C184" s="147"/>
      <c r="D184" s="147"/>
      <c r="E184" s="217"/>
      <c r="F184" s="217"/>
      <c r="G184" s="147"/>
      <c r="H184" s="147"/>
      <c r="I184" s="147"/>
      <c r="J184" s="217"/>
      <c r="K184" s="217"/>
      <c r="L184" s="147"/>
      <c r="M184" s="133"/>
      <c r="N184" s="100" t="str">
        <f t="shared" si="4"/>
        <v/>
      </c>
      <c r="O184" s="76"/>
    </row>
    <row r="185" spans="1:15" x14ac:dyDescent="0.25">
      <c r="A185" s="76"/>
      <c r="B185" s="103" t="str">
        <f t="shared" si="5"/>
        <v/>
      </c>
      <c r="C185" s="147"/>
      <c r="D185" s="147"/>
      <c r="E185" s="217"/>
      <c r="F185" s="217"/>
      <c r="G185" s="147"/>
      <c r="H185" s="147"/>
      <c r="I185" s="147"/>
      <c r="J185" s="217"/>
      <c r="K185" s="217"/>
      <c r="L185" s="147"/>
      <c r="M185" s="133"/>
      <c r="N185" s="100" t="str">
        <f t="shared" si="4"/>
        <v/>
      </c>
      <c r="O185" s="76"/>
    </row>
    <row r="186" spans="1:15" x14ac:dyDescent="0.25">
      <c r="A186" s="76"/>
      <c r="B186" s="103" t="str">
        <f t="shared" si="5"/>
        <v/>
      </c>
      <c r="C186" s="147"/>
      <c r="D186" s="147"/>
      <c r="E186" s="217"/>
      <c r="F186" s="217"/>
      <c r="G186" s="147"/>
      <c r="H186" s="147"/>
      <c r="I186" s="147"/>
      <c r="J186" s="217"/>
      <c r="K186" s="217"/>
      <c r="L186" s="147"/>
      <c r="M186" s="133"/>
      <c r="N186" s="100" t="str">
        <f t="shared" si="4"/>
        <v/>
      </c>
      <c r="O186" s="76"/>
    </row>
    <row r="187" spans="1:15" x14ac:dyDescent="0.25">
      <c r="A187" s="76"/>
      <c r="B187" s="103" t="str">
        <f t="shared" si="5"/>
        <v/>
      </c>
      <c r="C187" s="147"/>
      <c r="D187" s="147"/>
      <c r="E187" s="217"/>
      <c r="F187" s="217"/>
      <c r="G187" s="147"/>
      <c r="H187" s="147"/>
      <c r="I187" s="147"/>
      <c r="J187" s="217"/>
      <c r="K187" s="217"/>
      <c r="L187" s="147"/>
      <c r="M187" s="133"/>
      <c r="N187" s="100" t="str">
        <f t="shared" si="4"/>
        <v/>
      </c>
      <c r="O187" s="76"/>
    </row>
    <row r="188" spans="1:15" x14ac:dyDescent="0.25">
      <c r="A188" s="76"/>
      <c r="B188" s="103" t="str">
        <f t="shared" si="5"/>
        <v/>
      </c>
      <c r="C188" s="147"/>
      <c r="D188" s="147"/>
      <c r="E188" s="217"/>
      <c r="F188" s="217"/>
      <c r="G188" s="147"/>
      <c r="H188" s="147"/>
      <c r="I188" s="147"/>
      <c r="J188" s="217"/>
      <c r="K188" s="217"/>
      <c r="L188" s="147"/>
      <c r="M188" s="133"/>
      <c r="N188" s="100" t="str">
        <f t="shared" si="4"/>
        <v/>
      </c>
      <c r="O188" s="76"/>
    </row>
    <row r="189" spans="1:15" x14ac:dyDescent="0.25">
      <c r="A189" s="76"/>
      <c r="B189" s="103" t="str">
        <f t="shared" si="5"/>
        <v/>
      </c>
      <c r="C189" s="147"/>
      <c r="D189" s="147"/>
      <c r="E189" s="217"/>
      <c r="F189" s="217"/>
      <c r="G189" s="147"/>
      <c r="H189" s="147"/>
      <c r="I189" s="147"/>
      <c r="J189" s="217"/>
      <c r="K189" s="217"/>
      <c r="L189" s="147"/>
      <c r="M189" s="133"/>
      <c r="N189" s="100" t="str">
        <f t="shared" si="4"/>
        <v/>
      </c>
      <c r="O189" s="76"/>
    </row>
    <row r="190" spans="1:15" x14ac:dyDescent="0.25">
      <c r="A190" s="76"/>
      <c r="B190" s="103" t="str">
        <f t="shared" si="5"/>
        <v/>
      </c>
      <c r="C190" s="147"/>
      <c r="D190" s="147"/>
      <c r="E190" s="217"/>
      <c r="F190" s="217"/>
      <c r="G190" s="147"/>
      <c r="H190" s="147"/>
      <c r="I190" s="147"/>
      <c r="J190" s="217"/>
      <c r="K190" s="217"/>
      <c r="L190" s="147"/>
      <c r="M190" s="133"/>
      <c r="N190" s="100" t="str">
        <f t="shared" si="4"/>
        <v/>
      </c>
      <c r="O190" s="76"/>
    </row>
    <row r="191" spans="1:15" x14ac:dyDescent="0.25">
      <c r="A191" s="76"/>
      <c r="B191" s="103" t="str">
        <f t="shared" si="5"/>
        <v/>
      </c>
      <c r="C191" s="147"/>
      <c r="D191" s="147"/>
      <c r="E191" s="217"/>
      <c r="F191" s="217"/>
      <c r="G191" s="147"/>
      <c r="H191" s="147"/>
      <c r="I191" s="147"/>
      <c r="J191" s="217"/>
      <c r="K191" s="217"/>
      <c r="L191" s="147"/>
      <c r="M191" s="133"/>
      <c r="N191" s="100" t="str">
        <f t="shared" si="4"/>
        <v/>
      </c>
      <c r="O191" s="76"/>
    </row>
    <row r="192" spans="1:15" x14ac:dyDescent="0.25">
      <c r="A192" s="76"/>
      <c r="B192" s="103" t="str">
        <f t="shared" si="5"/>
        <v/>
      </c>
      <c r="C192" s="147"/>
      <c r="D192" s="147"/>
      <c r="E192" s="217"/>
      <c r="F192" s="217"/>
      <c r="G192" s="147"/>
      <c r="H192" s="147"/>
      <c r="I192" s="147"/>
      <c r="J192" s="217"/>
      <c r="K192" s="217"/>
      <c r="L192" s="147"/>
      <c r="M192" s="133"/>
      <c r="N192" s="100" t="str">
        <f t="shared" si="4"/>
        <v/>
      </c>
      <c r="O192" s="76"/>
    </row>
    <row r="193" spans="1:15" x14ac:dyDescent="0.25">
      <c r="A193" s="76"/>
      <c r="B193" s="103" t="str">
        <f t="shared" si="5"/>
        <v/>
      </c>
      <c r="C193" s="147"/>
      <c r="D193" s="147"/>
      <c r="E193" s="217"/>
      <c r="F193" s="217"/>
      <c r="G193" s="147"/>
      <c r="H193" s="147"/>
      <c r="I193" s="147"/>
      <c r="J193" s="217"/>
      <c r="K193" s="217"/>
      <c r="L193" s="147"/>
      <c r="M193" s="133"/>
      <c r="N193" s="100" t="str">
        <f t="shared" si="4"/>
        <v/>
      </c>
      <c r="O193" s="76"/>
    </row>
    <row r="194" spans="1:15" x14ac:dyDescent="0.25">
      <c r="A194" s="76"/>
      <c r="B194" s="103" t="str">
        <f t="shared" si="5"/>
        <v/>
      </c>
      <c r="C194" s="147"/>
      <c r="D194" s="147"/>
      <c r="E194" s="217"/>
      <c r="F194" s="217"/>
      <c r="G194" s="147"/>
      <c r="H194" s="147"/>
      <c r="I194" s="147"/>
      <c r="J194" s="217"/>
      <c r="K194" s="217"/>
      <c r="L194" s="147"/>
      <c r="M194" s="133"/>
      <c r="N194" s="100" t="str">
        <f t="shared" si="4"/>
        <v/>
      </c>
      <c r="O194" s="76"/>
    </row>
    <row r="195" spans="1:15" x14ac:dyDescent="0.25">
      <c r="A195" s="76"/>
      <c r="B195" s="103" t="str">
        <f t="shared" si="5"/>
        <v/>
      </c>
      <c r="C195" s="147"/>
      <c r="D195" s="147"/>
      <c r="E195" s="217"/>
      <c r="F195" s="217"/>
      <c r="G195" s="147"/>
      <c r="H195" s="147"/>
      <c r="I195" s="147"/>
      <c r="J195" s="217"/>
      <c r="K195" s="217"/>
      <c r="L195" s="147"/>
      <c r="M195" s="133"/>
      <c r="N195" s="100" t="str">
        <f t="shared" si="4"/>
        <v/>
      </c>
      <c r="O195" s="76"/>
    </row>
    <row r="196" spans="1:15" x14ac:dyDescent="0.25">
      <c r="A196" s="76"/>
      <c r="B196" s="103" t="str">
        <f t="shared" si="5"/>
        <v/>
      </c>
      <c r="C196" s="147"/>
      <c r="D196" s="147"/>
      <c r="E196" s="217"/>
      <c r="F196" s="217"/>
      <c r="G196" s="147"/>
      <c r="H196" s="147"/>
      <c r="I196" s="147"/>
      <c r="J196" s="217"/>
      <c r="K196" s="217"/>
      <c r="L196" s="147"/>
      <c r="M196" s="133"/>
      <c r="N196" s="100" t="str">
        <f t="shared" si="4"/>
        <v/>
      </c>
      <c r="O196" s="76"/>
    </row>
    <row r="197" spans="1:15" x14ac:dyDescent="0.25">
      <c r="A197" s="76"/>
      <c r="B197" s="103" t="str">
        <f t="shared" si="5"/>
        <v/>
      </c>
      <c r="C197" s="147"/>
      <c r="D197" s="147"/>
      <c r="E197" s="217"/>
      <c r="F197" s="217"/>
      <c r="G197" s="147"/>
      <c r="H197" s="147"/>
      <c r="I197" s="147"/>
      <c r="J197" s="217"/>
      <c r="K197" s="217"/>
      <c r="L197" s="147"/>
      <c r="M197" s="133"/>
      <c r="N197" s="100" t="str">
        <f t="shared" si="4"/>
        <v/>
      </c>
      <c r="O197" s="76"/>
    </row>
    <row r="198" spans="1:15" x14ac:dyDescent="0.25">
      <c r="A198" s="76"/>
      <c r="B198" s="103" t="str">
        <f t="shared" si="5"/>
        <v/>
      </c>
      <c r="C198" s="147"/>
      <c r="D198" s="147"/>
      <c r="E198" s="217"/>
      <c r="F198" s="217"/>
      <c r="G198" s="147"/>
      <c r="H198" s="147"/>
      <c r="I198" s="147"/>
      <c r="J198" s="217"/>
      <c r="K198" s="217"/>
      <c r="L198" s="147"/>
      <c r="M198" s="133"/>
      <c r="N198" s="100" t="str">
        <f t="shared" si="4"/>
        <v/>
      </c>
      <c r="O198" s="76"/>
    </row>
    <row r="199" spans="1:15" x14ac:dyDescent="0.25">
      <c r="A199" s="76"/>
      <c r="B199" s="103" t="str">
        <f t="shared" si="5"/>
        <v/>
      </c>
      <c r="C199" s="147"/>
      <c r="D199" s="147"/>
      <c r="E199" s="217"/>
      <c r="F199" s="217"/>
      <c r="G199" s="147"/>
      <c r="H199" s="147"/>
      <c r="I199" s="147"/>
      <c r="J199" s="217"/>
      <c r="K199" s="217"/>
      <c r="L199" s="147"/>
      <c r="M199" s="133"/>
      <c r="N199" s="100" t="str">
        <f t="shared" si="4"/>
        <v/>
      </c>
      <c r="O199" s="76"/>
    </row>
    <row r="200" spans="1:15" x14ac:dyDescent="0.25">
      <c r="A200" s="76"/>
      <c r="B200" s="103" t="str">
        <f t="shared" si="5"/>
        <v/>
      </c>
      <c r="C200" s="147"/>
      <c r="D200" s="147"/>
      <c r="E200" s="217"/>
      <c r="F200" s="217"/>
      <c r="G200" s="147"/>
      <c r="H200" s="147"/>
      <c r="I200" s="147"/>
      <c r="J200" s="217"/>
      <c r="K200" s="217"/>
      <c r="L200" s="147"/>
      <c r="M200" s="133"/>
      <c r="N200" s="100" t="str">
        <f t="shared" si="4"/>
        <v/>
      </c>
      <c r="O200" s="76"/>
    </row>
    <row r="201" spans="1:15" x14ac:dyDescent="0.25">
      <c r="A201" s="76"/>
      <c r="B201" s="103" t="str">
        <f t="shared" si="5"/>
        <v/>
      </c>
      <c r="C201" s="147"/>
      <c r="D201" s="147"/>
      <c r="E201" s="217"/>
      <c r="F201" s="217"/>
      <c r="G201" s="147"/>
      <c r="H201" s="147"/>
      <c r="I201" s="147"/>
      <c r="J201" s="217"/>
      <c r="K201" s="217"/>
      <c r="L201" s="147"/>
      <c r="M201" s="133"/>
      <c r="N201" s="100" t="str">
        <f t="shared" si="4"/>
        <v/>
      </c>
      <c r="O201" s="76"/>
    </row>
    <row r="202" spans="1:15" x14ac:dyDescent="0.25">
      <c r="A202" s="76"/>
      <c r="B202" s="103" t="str">
        <f t="shared" si="5"/>
        <v/>
      </c>
      <c r="C202" s="147"/>
      <c r="D202" s="147"/>
      <c r="E202" s="217"/>
      <c r="F202" s="217"/>
      <c r="G202" s="147"/>
      <c r="H202" s="147"/>
      <c r="I202" s="147"/>
      <c r="J202" s="217"/>
      <c r="K202" s="217"/>
      <c r="L202" s="147"/>
      <c r="M202" s="133"/>
      <c r="N202" s="100" t="str">
        <f t="shared" si="4"/>
        <v/>
      </c>
      <c r="O202" s="76"/>
    </row>
    <row r="203" spans="1:15" x14ac:dyDescent="0.25">
      <c r="A203" s="76"/>
      <c r="B203" s="103" t="str">
        <f t="shared" si="5"/>
        <v/>
      </c>
      <c r="C203" s="147"/>
      <c r="D203" s="147"/>
      <c r="E203" s="217"/>
      <c r="F203" s="217"/>
      <c r="G203" s="147"/>
      <c r="H203" s="147"/>
      <c r="I203" s="147"/>
      <c r="J203" s="217"/>
      <c r="K203" s="217"/>
      <c r="L203" s="147"/>
      <c r="M203" s="133"/>
      <c r="N203" s="100" t="str">
        <f t="shared" si="4"/>
        <v/>
      </c>
      <c r="O203" s="76"/>
    </row>
    <row r="204" spans="1:15" x14ac:dyDescent="0.25">
      <c r="A204" s="76"/>
      <c r="B204" s="103" t="str">
        <f t="shared" si="5"/>
        <v/>
      </c>
      <c r="C204" s="147"/>
      <c r="D204" s="147"/>
      <c r="E204" s="217"/>
      <c r="F204" s="217"/>
      <c r="G204" s="147"/>
      <c r="H204" s="147"/>
      <c r="I204" s="147"/>
      <c r="J204" s="217"/>
      <c r="K204" s="217"/>
      <c r="L204" s="147"/>
      <c r="M204" s="133"/>
      <c r="N204" s="100" t="str">
        <f t="shared" si="4"/>
        <v/>
      </c>
      <c r="O204" s="76"/>
    </row>
    <row r="205" spans="1:15" x14ac:dyDescent="0.25">
      <c r="A205" s="76"/>
      <c r="B205" s="103" t="str">
        <f t="shared" si="5"/>
        <v/>
      </c>
      <c r="C205" s="147"/>
      <c r="D205" s="147"/>
      <c r="E205" s="217"/>
      <c r="F205" s="217"/>
      <c r="G205" s="147"/>
      <c r="H205" s="147"/>
      <c r="I205" s="147"/>
      <c r="J205" s="217"/>
      <c r="K205" s="217"/>
      <c r="L205" s="147"/>
      <c r="M205" s="133"/>
      <c r="N205" s="100" t="str">
        <f t="shared" si="4"/>
        <v/>
      </c>
      <c r="O205" s="76"/>
    </row>
    <row r="206" spans="1:15" x14ac:dyDescent="0.25">
      <c r="A206" s="76"/>
      <c r="B206" s="103" t="str">
        <f t="shared" si="5"/>
        <v/>
      </c>
      <c r="C206" s="147"/>
      <c r="D206" s="147"/>
      <c r="E206" s="217"/>
      <c r="F206" s="217"/>
      <c r="G206" s="147"/>
      <c r="H206" s="147"/>
      <c r="I206" s="147"/>
      <c r="J206" s="217"/>
      <c r="K206" s="217"/>
      <c r="L206" s="147"/>
      <c r="M206" s="133"/>
      <c r="N206" s="100" t="str">
        <f t="shared" si="4"/>
        <v/>
      </c>
      <c r="O206" s="76"/>
    </row>
    <row r="207" spans="1:15" x14ac:dyDescent="0.25">
      <c r="A207" s="76"/>
      <c r="B207" s="103" t="str">
        <f t="shared" si="5"/>
        <v/>
      </c>
      <c r="C207" s="147"/>
      <c r="D207" s="147"/>
      <c r="E207" s="217"/>
      <c r="F207" s="217"/>
      <c r="G207" s="147"/>
      <c r="H207" s="147"/>
      <c r="I207" s="147"/>
      <c r="J207" s="217"/>
      <c r="K207" s="217"/>
      <c r="L207" s="147"/>
      <c r="M207" s="133"/>
      <c r="N207" s="100" t="str">
        <f t="shared" si="4"/>
        <v/>
      </c>
      <c r="O207" s="76"/>
    </row>
    <row r="208" spans="1:15" x14ac:dyDescent="0.25">
      <c r="A208" s="76"/>
      <c r="B208" s="103" t="str">
        <f t="shared" si="5"/>
        <v/>
      </c>
      <c r="C208" s="147"/>
      <c r="D208" s="147"/>
      <c r="E208" s="217"/>
      <c r="F208" s="217"/>
      <c r="G208" s="147"/>
      <c r="H208" s="147"/>
      <c r="I208" s="147"/>
      <c r="J208" s="217"/>
      <c r="K208" s="217"/>
      <c r="L208" s="147"/>
      <c r="M208" s="133"/>
      <c r="N208" s="100" t="str">
        <f t="shared" si="4"/>
        <v/>
      </c>
      <c r="O208" s="76"/>
    </row>
    <row r="209" spans="1:15" x14ac:dyDescent="0.25">
      <c r="A209" s="76"/>
      <c r="B209" s="103" t="str">
        <f t="shared" si="5"/>
        <v/>
      </c>
      <c r="C209" s="147"/>
      <c r="D209" s="147"/>
      <c r="E209" s="217"/>
      <c r="F209" s="217"/>
      <c r="G209" s="147"/>
      <c r="H209" s="147"/>
      <c r="I209" s="147"/>
      <c r="J209" s="217"/>
      <c r="K209" s="217"/>
      <c r="L209" s="147"/>
      <c r="M209" s="133"/>
      <c r="N209" s="100" t="str">
        <f t="shared" si="4"/>
        <v/>
      </c>
      <c r="O209" s="76"/>
    </row>
    <row r="210" spans="1:15" x14ac:dyDescent="0.25">
      <c r="A210" s="76"/>
      <c r="B210" s="103" t="str">
        <f t="shared" si="5"/>
        <v/>
      </c>
      <c r="C210" s="147"/>
      <c r="D210" s="147"/>
      <c r="E210" s="217"/>
      <c r="F210" s="217"/>
      <c r="G210" s="147"/>
      <c r="H210" s="147"/>
      <c r="I210" s="147"/>
      <c r="J210" s="217"/>
      <c r="K210" s="217"/>
      <c r="L210" s="147"/>
      <c r="M210" s="133"/>
      <c r="N210" s="100" t="str">
        <f t="shared" si="4"/>
        <v/>
      </c>
      <c r="O210" s="76"/>
    </row>
    <row r="211" spans="1:15" x14ac:dyDescent="0.25">
      <c r="A211" s="76"/>
      <c r="B211" s="103" t="str">
        <f t="shared" si="5"/>
        <v/>
      </c>
      <c r="C211" s="147"/>
      <c r="D211" s="147"/>
      <c r="E211" s="217"/>
      <c r="F211" s="217"/>
      <c r="G211" s="147"/>
      <c r="H211" s="147"/>
      <c r="I211" s="147"/>
      <c r="J211" s="217"/>
      <c r="K211" s="217"/>
      <c r="L211" s="147"/>
      <c r="M211" s="133"/>
      <c r="N211" s="100" t="str">
        <f t="shared" si="4"/>
        <v/>
      </c>
      <c r="O211" s="76"/>
    </row>
    <row r="212" spans="1:15" x14ac:dyDescent="0.25">
      <c r="A212" s="76"/>
      <c r="B212" s="103" t="str">
        <f t="shared" si="5"/>
        <v/>
      </c>
      <c r="C212" s="147"/>
      <c r="D212" s="147"/>
      <c r="E212" s="217"/>
      <c r="F212" s="217"/>
      <c r="G212" s="147"/>
      <c r="H212" s="147"/>
      <c r="I212" s="147"/>
      <c r="J212" s="217"/>
      <c r="K212" s="217"/>
      <c r="L212" s="147"/>
      <c r="M212" s="133"/>
      <c r="N212" s="100" t="str">
        <f t="shared" si="4"/>
        <v/>
      </c>
      <c r="O212" s="76"/>
    </row>
    <row r="213" spans="1:15" x14ac:dyDescent="0.25">
      <c r="A213" s="76"/>
      <c r="B213" s="103" t="str">
        <f t="shared" si="5"/>
        <v/>
      </c>
      <c r="C213" s="147"/>
      <c r="D213" s="147"/>
      <c r="E213" s="217"/>
      <c r="F213" s="217"/>
      <c r="G213" s="147"/>
      <c r="H213" s="147"/>
      <c r="I213" s="147"/>
      <c r="J213" s="217"/>
      <c r="K213" s="217"/>
      <c r="L213" s="147"/>
      <c r="M213" s="133"/>
      <c r="N213" s="100" t="str">
        <f t="shared" si="4"/>
        <v/>
      </c>
      <c r="O213" s="76"/>
    </row>
    <row r="214" spans="1:15" x14ac:dyDescent="0.25">
      <c r="A214" s="76"/>
      <c r="B214" s="103" t="str">
        <f t="shared" si="5"/>
        <v/>
      </c>
      <c r="C214" s="147"/>
      <c r="D214" s="147"/>
      <c r="E214" s="217"/>
      <c r="F214" s="217"/>
      <c r="G214" s="147"/>
      <c r="H214" s="147"/>
      <c r="I214" s="147"/>
      <c r="J214" s="217"/>
      <c r="K214" s="217"/>
      <c r="L214" s="147"/>
      <c r="M214" s="133"/>
      <c r="N214" s="100" t="str">
        <f t="shared" si="4"/>
        <v/>
      </c>
      <c r="O214" s="76"/>
    </row>
    <row r="215" spans="1:15" x14ac:dyDescent="0.25">
      <c r="A215" s="76"/>
      <c r="B215" s="103" t="str">
        <f t="shared" si="5"/>
        <v/>
      </c>
      <c r="C215" s="147"/>
      <c r="D215" s="147"/>
      <c r="E215" s="217"/>
      <c r="F215" s="217"/>
      <c r="G215" s="147"/>
      <c r="H215" s="147"/>
      <c r="I215" s="147"/>
      <c r="J215" s="217"/>
      <c r="K215" s="217"/>
      <c r="L215" s="147"/>
      <c r="M215" s="133"/>
      <c r="N215" s="100" t="str">
        <f t="shared" si="4"/>
        <v/>
      </c>
      <c r="O215" s="76"/>
    </row>
    <row r="216" spans="1:15" x14ac:dyDescent="0.25">
      <c r="A216" s="76"/>
      <c r="B216" s="103" t="str">
        <f t="shared" si="5"/>
        <v/>
      </c>
      <c r="C216" s="147"/>
      <c r="D216" s="147"/>
      <c r="E216" s="217"/>
      <c r="F216" s="217"/>
      <c r="G216" s="147"/>
      <c r="H216" s="147"/>
      <c r="I216" s="147"/>
      <c r="J216" s="217"/>
      <c r="K216" s="217"/>
      <c r="L216" s="147"/>
      <c r="M216" s="133"/>
      <c r="N216" s="100" t="str">
        <f t="shared" ref="N216:N224" si="6">IF(ISERROR(VLOOKUP(L216,moedas_conversao,2,FALSE)*M216),"",VLOOKUP(L216,moedas_conversao,2,FALSE)*M216)</f>
        <v/>
      </c>
      <c r="O216" s="76"/>
    </row>
    <row r="217" spans="1:15" x14ac:dyDescent="0.25">
      <c r="A217" s="76"/>
      <c r="B217" s="103" t="str">
        <f t="shared" ref="B217:B224" si="7">IF(OR(ISBLANK(C217),ISBLANK(D217)),"",IF(D217&lt;C217,"Erro nas datas",(D217-C217)))</f>
        <v/>
      </c>
      <c r="C217" s="147"/>
      <c r="D217" s="147"/>
      <c r="E217" s="217"/>
      <c r="F217" s="217"/>
      <c r="G217" s="147"/>
      <c r="H217" s="147"/>
      <c r="I217" s="147"/>
      <c r="J217" s="217"/>
      <c r="K217" s="217"/>
      <c r="L217" s="147"/>
      <c r="M217" s="133"/>
      <c r="N217" s="100" t="str">
        <f t="shared" si="6"/>
        <v/>
      </c>
      <c r="O217" s="76"/>
    </row>
    <row r="218" spans="1:15" x14ac:dyDescent="0.25">
      <c r="A218" s="76"/>
      <c r="B218" s="103" t="str">
        <f t="shared" si="7"/>
        <v/>
      </c>
      <c r="C218" s="147"/>
      <c r="D218" s="147"/>
      <c r="E218" s="217"/>
      <c r="F218" s="217"/>
      <c r="G218" s="147"/>
      <c r="H218" s="147"/>
      <c r="I218" s="147"/>
      <c r="J218" s="217"/>
      <c r="K218" s="217"/>
      <c r="L218" s="147"/>
      <c r="M218" s="133"/>
      <c r="N218" s="100" t="str">
        <f t="shared" si="6"/>
        <v/>
      </c>
      <c r="O218" s="76"/>
    </row>
    <row r="219" spans="1:15" x14ac:dyDescent="0.25">
      <c r="A219" s="76"/>
      <c r="B219" s="103" t="str">
        <f t="shared" si="7"/>
        <v/>
      </c>
      <c r="C219" s="147"/>
      <c r="D219" s="147"/>
      <c r="E219" s="217"/>
      <c r="F219" s="217"/>
      <c r="G219" s="147"/>
      <c r="H219" s="147"/>
      <c r="I219" s="147"/>
      <c r="J219" s="217"/>
      <c r="K219" s="217"/>
      <c r="L219" s="147"/>
      <c r="M219" s="133"/>
      <c r="N219" s="100" t="str">
        <f t="shared" si="6"/>
        <v/>
      </c>
      <c r="O219" s="76"/>
    </row>
    <row r="220" spans="1:15" x14ac:dyDescent="0.25">
      <c r="A220" s="76"/>
      <c r="B220" s="103" t="str">
        <f t="shared" si="7"/>
        <v/>
      </c>
      <c r="C220" s="147"/>
      <c r="D220" s="147"/>
      <c r="E220" s="217"/>
      <c r="F220" s="217"/>
      <c r="G220" s="147"/>
      <c r="H220" s="147"/>
      <c r="I220" s="147"/>
      <c r="J220" s="217"/>
      <c r="K220" s="217"/>
      <c r="L220" s="147"/>
      <c r="M220" s="133"/>
      <c r="N220" s="100" t="str">
        <f t="shared" si="6"/>
        <v/>
      </c>
      <c r="O220" s="76"/>
    </row>
    <row r="221" spans="1:15" x14ac:dyDescent="0.25">
      <c r="A221" s="76"/>
      <c r="B221" s="103" t="str">
        <f t="shared" si="7"/>
        <v/>
      </c>
      <c r="C221" s="147"/>
      <c r="D221" s="147"/>
      <c r="E221" s="217"/>
      <c r="F221" s="217"/>
      <c r="G221" s="147"/>
      <c r="H221" s="147"/>
      <c r="I221" s="147"/>
      <c r="J221" s="217"/>
      <c r="K221" s="217"/>
      <c r="L221" s="147"/>
      <c r="M221" s="133"/>
      <c r="N221" s="100" t="str">
        <f t="shared" si="6"/>
        <v/>
      </c>
      <c r="O221" s="76"/>
    </row>
    <row r="222" spans="1:15" x14ac:dyDescent="0.25">
      <c r="A222" s="76"/>
      <c r="B222" s="103" t="str">
        <f t="shared" si="7"/>
        <v/>
      </c>
      <c r="C222" s="147"/>
      <c r="D222" s="147"/>
      <c r="E222" s="217"/>
      <c r="F222" s="217"/>
      <c r="G222" s="147"/>
      <c r="H222" s="147"/>
      <c r="I222" s="147"/>
      <c r="J222" s="217"/>
      <c r="K222" s="217"/>
      <c r="L222" s="147"/>
      <c r="M222" s="133"/>
      <c r="N222" s="100" t="str">
        <f t="shared" si="6"/>
        <v/>
      </c>
      <c r="O222" s="76"/>
    </row>
    <row r="223" spans="1:15" x14ac:dyDescent="0.25">
      <c r="A223" s="76"/>
      <c r="B223" s="103" t="str">
        <f t="shared" si="7"/>
        <v/>
      </c>
      <c r="C223" s="147"/>
      <c r="D223" s="147"/>
      <c r="E223" s="217"/>
      <c r="F223" s="217"/>
      <c r="G223" s="147"/>
      <c r="H223" s="147"/>
      <c r="I223" s="147"/>
      <c r="J223" s="217"/>
      <c r="K223" s="217"/>
      <c r="L223" s="147"/>
      <c r="M223" s="133"/>
      <c r="N223" s="100" t="str">
        <f t="shared" si="6"/>
        <v/>
      </c>
      <c r="O223" s="76"/>
    </row>
    <row r="224" spans="1:15" x14ac:dyDescent="0.25">
      <c r="A224" s="76"/>
      <c r="B224" s="156" t="str">
        <f t="shared" si="7"/>
        <v/>
      </c>
      <c r="C224" s="148"/>
      <c r="D224" s="148"/>
      <c r="E224" s="218"/>
      <c r="F224" s="218"/>
      <c r="G224" s="148"/>
      <c r="H224" s="148"/>
      <c r="I224" s="148"/>
      <c r="J224" s="218"/>
      <c r="K224" s="218"/>
      <c r="L224" s="148"/>
      <c r="M224" s="135"/>
      <c r="N224" s="101" t="str">
        <f t="shared" si="6"/>
        <v/>
      </c>
      <c r="O224" s="76"/>
    </row>
    <row r="225" spans="1:15" x14ac:dyDescent="0.25">
      <c r="A225" s="76"/>
      <c r="B225" s="90"/>
      <c r="C225" s="90"/>
      <c r="D225" s="76"/>
      <c r="E225" s="90"/>
      <c r="F225" s="90"/>
      <c r="G225" s="90"/>
      <c r="H225" s="90"/>
      <c r="I225" s="90"/>
      <c r="J225" s="90"/>
      <c r="K225" s="90"/>
      <c r="L225" s="76"/>
      <c r="M225" s="76"/>
      <c r="N225" s="76"/>
      <c r="O225" s="76"/>
    </row>
  </sheetData>
  <sheetProtection sheet="1" objects="1" scenarios="1"/>
  <mergeCells count="408">
    <mergeCell ref="J23:K23"/>
    <mergeCell ref="J24:K24"/>
    <mergeCell ref="J25:K25"/>
    <mergeCell ref="J26:K26"/>
    <mergeCell ref="J27:K27"/>
    <mergeCell ref="B2:J2"/>
    <mergeCell ref="B3:F3"/>
    <mergeCell ref="J33:K33"/>
    <mergeCell ref="J34:K34"/>
    <mergeCell ref="E31:F31"/>
    <mergeCell ref="E32:F32"/>
    <mergeCell ref="E33:F33"/>
    <mergeCell ref="E34:F34"/>
    <mergeCell ref="C21:D21"/>
    <mergeCell ref="J28:K28"/>
    <mergeCell ref="J29:K29"/>
    <mergeCell ref="J30:K30"/>
    <mergeCell ref="J31:K31"/>
    <mergeCell ref="J32:K32"/>
    <mergeCell ref="J48:K48"/>
    <mergeCell ref="J49:K49"/>
    <mergeCell ref="J50:K50"/>
    <mergeCell ref="J51:K51"/>
    <mergeCell ref="J52:K52"/>
    <mergeCell ref="J44:K44"/>
    <mergeCell ref="J45:K45"/>
    <mergeCell ref="J46:K46"/>
    <mergeCell ref="J47:K47"/>
    <mergeCell ref="J43:K43"/>
    <mergeCell ref="J38:K38"/>
    <mergeCell ref="J39:K39"/>
    <mergeCell ref="J40:K40"/>
    <mergeCell ref="J41:K41"/>
    <mergeCell ref="J42:K42"/>
    <mergeCell ref="J35:K35"/>
    <mergeCell ref="J36:K36"/>
    <mergeCell ref="J37:K37"/>
    <mergeCell ref="J58:K58"/>
    <mergeCell ref="J59:K59"/>
    <mergeCell ref="J60:K60"/>
    <mergeCell ref="J61:K61"/>
    <mergeCell ref="J62:K62"/>
    <mergeCell ref="J53:K53"/>
    <mergeCell ref="J54:K54"/>
    <mergeCell ref="J55:K55"/>
    <mergeCell ref="J56:K56"/>
    <mergeCell ref="J57:K57"/>
    <mergeCell ref="J68:K68"/>
    <mergeCell ref="J69:K69"/>
    <mergeCell ref="J70:K70"/>
    <mergeCell ref="J71:K71"/>
    <mergeCell ref="J72:K72"/>
    <mergeCell ref="J63:K63"/>
    <mergeCell ref="J64:K64"/>
    <mergeCell ref="J65:K65"/>
    <mergeCell ref="J66:K66"/>
    <mergeCell ref="J67:K67"/>
    <mergeCell ref="J78:K78"/>
    <mergeCell ref="J79:K79"/>
    <mergeCell ref="J80:K80"/>
    <mergeCell ref="J81:K81"/>
    <mergeCell ref="J82:K82"/>
    <mergeCell ref="J73:K73"/>
    <mergeCell ref="J74:K74"/>
    <mergeCell ref="J75:K75"/>
    <mergeCell ref="J76:K76"/>
    <mergeCell ref="J77:K77"/>
    <mergeCell ref="J88:K88"/>
    <mergeCell ref="J89:K89"/>
    <mergeCell ref="J90:K90"/>
    <mergeCell ref="J91:K91"/>
    <mergeCell ref="J92:K92"/>
    <mergeCell ref="J83:K83"/>
    <mergeCell ref="J84:K84"/>
    <mergeCell ref="J85:K85"/>
    <mergeCell ref="J86:K86"/>
    <mergeCell ref="J87:K87"/>
    <mergeCell ref="J98:K98"/>
    <mergeCell ref="J99:K99"/>
    <mergeCell ref="J100:K100"/>
    <mergeCell ref="J101:K101"/>
    <mergeCell ref="J102:K102"/>
    <mergeCell ref="J93:K93"/>
    <mergeCell ref="J94:K94"/>
    <mergeCell ref="J95:K95"/>
    <mergeCell ref="J96:K96"/>
    <mergeCell ref="J97:K97"/>
    <mergeCell ref="J108:K108"/>
    <mergeCell ref="J109:K109"/>
    <mergeCell ref="J110:K110"/>
    <mergeCell ref="J111:K111"/>
    <mergeCell ref="J112:K112"/>
    <mergeCell ref="J103:K103"/>
    <mergeCell ref="J104:K104"/>
    <mergeCell ref="J105:K105"/>
    <mergeCell ref="J106:K106"/>
    <mergeCell ref="J107:K107"/>
    <mergeCell ref="J118:K118"/>
    <mergeCell ref="J119:K119"/>
    <mergeCell ref="J120:K120"/>
    <mergeCell ref="J121:K121"/>
    <mergeCell ref="J122:K122"/>
    <mergeCell ref="J113:K113"/>
    <mergeCell ref="J114:K114"/>
    <mergeCell ref="J115:K115"/>
    <mergeCell ref="J116:K116"/>
    <mergeCell ref="J117:K117"/>
    <mergeCell ref="J128:K128"/>
    <mergeCell ref="J129:K129"/>
    <mergeCell ref="J130:K130"/>
    <mergeCell ref="J131:K131"/>
    <mergeCell ref="J132:K132"/>
    <mergeCell ref="J123:K123"/>
    <mergeCell ref="J124:K124"/>
    <mergeCell ref="J125:K125"/>
    <mergeCell ref="J126:K126"/>
    <mergeCell ref="J127:K127"/>
    <mergeCell ref="J138:K138"/>
    <mergeCell ref="J139:K139"/>
    <mergeCell ref="J140:K140"/>
    <mergeCell ref="J141:K141"/>
    <mergeCell ref="J142:K142"/>
    <mergeCell ref="J133:K133"/>
    <mergeCell ref="J134:K134"/>
    <mergeCell ref="J135:K135"/>
    <mergeCell ref="J136:K136"/>
    <mergeCell ref="J137:K137"/>
    <mergeCell ref="J148:K148"/>
    <mergeCell ref="J149:K149"/>
    <mergeCell ref="J150:K150"/>
    <mergeCell ref="J151:K151"/>
    <mergeCell ref="J152:K152"/>
    <mergeCell ref="J143:K143"/>
    <mergeCell ref="J144:K144"/>
    <mergeCell ref="J145:K145"/>
    <mergeCell ref="J146:K146"/>
    <mergeCell ref="J147:K147"/>
    <mergeCell ref="J158:K158"/>
    <mergeCell ref="J159:K159"/>
    <mergeCell ref="J160:K160"/>
    <mergeCell ref="J161:K161"/>
    <mergeCell ref="J162:K162"/>
    <mergeCell ref="J153:K153"/>
    <mergeCell ref="J154:K154"/>
    <mergeCell ref="J155:K155"/>
    <mergeCell ref="J156:K156"/>
    <mergeCell ref="J157:K157"/>
    <mergeCell ref="J168:K168"/>
    <mergeCell ref="J169:K169"/>
    <mergeCell ref="J170:K170"/>
    <mergeCell ref="J171:K171"/>
    <mergeCell ref="J172:K172"/>
    <mergeCell ref="J163:K163"/>
    <mergeCell ref="J164:K164"/>
    <mergeCell ref="J165:K165"/>
    <mergeCell ref="J166:K166"/>
    <mergeCell ref="J167:K167"/>
    <mergeCell ref="J178:K178"/>
    <mergeCell ref="J179:K179"/>
    <mergeCell ref="J180:K180"/>
    <mergeCell ref="J181:K181"/>
    <mergeCell ref="J182:K182"/>
    <mergeCell ref="J173:K173"/>
    <mergeCell ref="J174:K174"/>
    <mergeCell ref="J175:K175"/>
    <mergeCell ref="J176:K176"/>
    <mergeCell ref="J177:K177"/>
    <mergeCell ref="J188:K188"/>
    <mergeCell ref="J189:K189"/>
    <mergeCell ref="J190:K190"/>
    <mergeCell ref="J191:K191"/>
    <mergeCell ref="J192:K192"/>
    <mergeCell ref="J183:K183"/>
    <mergeCell ref="J184:K184"/>
    <mergeCell ref="J185:K185"/>
    <mergeCell ref="J186:K186"/>
    <mergeCell ref="J187:K187"/>
    <mergeCell ref="J198:K198"/>
    <mergeCell ref="J199:K199"/>
    <mergeCell ref="J200:K200"/>
    <mergeCell ref="J201:K201"/>
    <mergeCell ref="J202:K202"/>
    <mergeCell ref="J193:K193"/>
    <mergeCell ref="J194:K194"/>
    <mergeCell ref="J195:K195"/>
    <mergeCell ref="J196:K196"/>
    <mergeCell ref="J197:K197"/>
    <mergeCell ref="J215:K215"/>
    <mergeCell ref="J216:K216"/>
    <mergeCell ref="J217:K217"/>
    <mergeCell ref="J208:K208"/>
    <mergeCell ref="J209:K209"/>
    <mergeCell ref="J210:K210"/>
    <mergeCell ref="J211:K211"/>
    <mergeCell ref="J212:K212"/>
    <mergeCell ref="J203:K203"/>
    <mergeCell ref="J204:K204"/>
    <mergeCell ref="J205:K205"/>
    <mergeCell ref="J206:K206"/>
    <mergeCell ref="J207:K207"/>
    <mergeCell ref="E35:F35"/>
    <mergeCell ref="J223:K223"/>
    <mergeCell ref="J224:K224"/>
    <mergeCell ref="B5:J19"/>
    <mergeCell ref="E23:F23"/>
    <mergeCell ref="E24:F24"/>
    <mergeCell ref="E25:F25"/>
    <mergeCell ref="E26:F26"/>
    <mergeCell ref="E27:F27"/>
    <mergeCell ref="E28:F28"/>
    <mergeCell ref="E29:F29"/>
    <mergeCell ref="E30:F30"/>
    <mergeCell ref="J218:K218"/>
    <mergeCell ref="J219:K219"/>
    <mergeCell ref="J220:K220"/>
    <mergeCell ref="J221:K221"/>
    <mergeCell ref="J222:K222"/>
    <mergeCell ref="J213:K213"/>
    <mergeCell ref="E41:F41"/>
    <mergeCell ref="E42:F42"/>
    <mergeCell ref="E43:F43"/>
    <mergeCell ref="E44:F44"/>
    <mergeCell ref="E45:F45"/>
    <mergeCell ref="J214:K214"/>
    <mergeCell ref="E36:F36"/>
    <mergeCell ref="E37:F37"/>
    <mergeCell ref="E38:F38"/>
    <mergeCell ref="E39:F39"/>
    <mergeCell ref="E40:F40"/>
    <mergeCell ref="E51:F51"/>
    <mergeCell ref="E52:F52"/>
    <mergeCell ref="E53:F53"/>
    <mergeCell ref="E54:F54"/>
    <mergeCell ref="E55:F55"/>
    <mergeCell ref="E46:F46"/>
    <mergeCell ref="E47:F47"/>
    <mergeCell ref="E48:F48"/>
    <mergeCell ref="E49:F49"/>
    <mergeCell ref="E50:F50"/>
    <mergeCell ref="E61:F61"/>
    <mergeCell ref="E62:F62"/>
    <mergeCell ref="E63:F63"/>
    <mergeCell ref="E64:F64"/>
    <mergeCell ref="E65:F65"/>
    <mergeCell ref="E56:F56"/>
    <mergeCell ref="E57:F57"/>
    <mergeCell ref="E58:F58"/>
    <mergeCell ref="E59:F59"/>
    <mergeCell ref="E60:F60"/>
    <mergeCell ref="E71:F71"/>
    <mergeCell ref="E72:F72"/>
    <mergeCell ref="E73:F73"/>
    <mergeCell ref="E74:F74"/>
    <mergeCell ref="E75:F75"/>
    <mergeCell ref="E66:F66"/>
    <mergeCell ref="E67:F67"/>
    <mergeCell ref="E68:F68"/>
    <mergeCell ref="E69:F69"/>
    <mergeCell ref="E70:F70"/>
    <mergeCell ref="E81:F81"/>
    <mergeCell ref="E82:F82"/>
    <mergeCell ref="E83:F83"/>
    <mergeCell ref="E84:F84"/>
    <mergeCell ref="E85:F85"/>
    <mergeCell ref="E76:F76"/>
    <mergeCell ref="E77:F77"/>
    <mergeCell ref="E78:F78"/>
    <mergeCell ref="E79:F79"/>
    <mergeCell ref="E80:F80"/>
    <mergeCell ref="E91:F91"/>
    <mergeCell ref="E92:F92"/>
    <mergeCell ref="E93:F93"/>
    <mergeCell ref="E94:F94"/>
    <mergeCell ref="E95:F95"/>
    <mergeCell ref="E86:F86"/>
    <mergeCell ref="E87:F87"/>
    <mergeCell ref="E88:F88"/>
    <mergeCell ref="E89:F89"/>
    <mergeCell ref="E90:F90"/>
    <mergeCell ref="E101:F101"/>
    <mergeCell ref="E102:F102"/>
    <mergeCell ref="E103:F103"/>
    <mergeCell ref="E104:F104"/>
    <mergeCell ref="E105:F105"/>
    <mergeCell ref="E96:F96"/>
    <mergeCell ref="E97:F97"/>
    <mergeCell ref="E98:F98"/>
    <mergeCell ref="E99:F99"/>
    <mergeCell ref="E100:F100"/>
    <mergeCell ref="E111:F111"/>
    <mergeCell ref="E112:F112"/>
    <mergeCell ref="E113:F113"/>
    <mergeCell ref="E114:F114"/>
    <mergeCell ref="E115:F115"/>
    <mergeCell ref="E106:F106"/>
    <mergeCell ref="E107:F107"/>
    <mergeCell ref="E108:F108"/>
    <mergeCell ref="E109:F109"/>
    <mergeCell ref="E110:F110"/>
    <mergeCell ref="E121:F121"/>
    <mergeCell ref="E122:F122"/>
    <mergeCell ref="E123:F123"/>
    <mergeCell ref="E124:F124"/>
    <mergeCell ref="E125:F125"/>
    <mergeCell ref="E116:F116"/>
    <mergeCell ref="E117:F117"/>
    <mergeCell ref="E118:F118"/>
    <mergeCell ref="E119:F119"/>
    <mergeCell ref="E120:F120"/>
    <mergeCell ref="E131:F131"/>
    <mergeCell ref="E132:F132"/>
    <mergeCell ref="E133:F133"/>
    <mergeCell ref="E134:F134"/>
    <mergeCell ref="E135:F135"/>
    <mergeCell ref="E126:F126"/>
    <mergeCell ref="E127:F127"/>
    <mergeCell ref="E128:F128"/>
    <mergeCell ref="E129:F129"/>
    <mergeCell ref="E130:F130"/>
    <mergeCell ref="E141:F141"/>
    <mergeCell ref="E142:F142"/>
    <mergeCell ref="E143:F143"/>
    <mergeCell ref="E144:F144"/>
    <mergeCell ref="E145:F145"/>
    <mergeCell ref="E136:F136"/>
    <mergeCell ref="E137:F137"/>
    <mergeCell ref="E138:F138"/>
    <mergeCell ref="E139:F139"/>
    <mergeCell ref="E140:F140"/>
    <mergeCell ref="E151:F151"/>
    <mergeCell ref="E152:F152"/>
    <mergeCell ref="E153:F153"/>
    <mergeCell ref="E154:F154"/>
    <mergeCell ref="E155:F155"/>
    <mergeCell ref="E146:F146"/>
    <mergeCell ref="E147:F147"/>
    <mergeCell ref="E148:F148"/>
    <mergeCell ref="E149:F149"/>
    <mergeCell ref="E150:F150"/>
    <mergeCell ref="E161:F161"/>
    <mergeCell ref="E162:F162"/>
    <mergeCell ref="E163:F163"/>
    <mergeCell ref="E164:F164"/>
    <mergeCell ref="E165:F165"/>
    <mergeCell ref="E156:F156"/>
    <mergeCell ref="E157:F157"/>
    <mergeCell ref="E158:F158"/>
    <mergeCell ref="E159:F159"/>
    <mergeCell ref="E160:F160"/>
    <mergeCell ref="E171:F171"/>
    <mergeCell ref="E172:F172"/>
    <mergeCell ref="E173:F173"/>
    <mergeCell ref="E174:F174"/>
    <mergeCell ref="E175:F175"/>
    <mergeCell ref="E166:F166"/>
    <mergeCell ref="E167:F167"/>
    <mergeCell ref="E168:F168"/>
    <mergeCell ref="E169:F169"/>
    <mergeCell ref="E170:F170"/>
    <mergeCell ref="E181:F181"/>
    <mergeCell ref="E182:F182"/>
    <mergeCell ref="E183:F183"/>
    <mergeCell ref="E184:F184"/>
    <mergeCell ref="E185:F185"/>
    <mergeCell ref="E176:F176"/>
    <mergeCell ref="E177:F177"/>
    <mergeCell ref="E178:F178"/>
    <mergeCell ref="E179:F179"/>
    <mergeCell ref="E180:F180"/>
    <mergeCell ref="E191:F191"/>
    <mergeCell ref="E192:F192"/>
    <mergeCell ref="E193:F193"/>
    <mergeCell ref="E194:F194"/>
    <mergeCell ref="E195:F195"/>
    <mergeCell ref="E186:F186"/>
    <mergeCell ref="E187:F187"/>
    <mergeCell ref="E188:F188"/>
    <mergeCell ref="E189:F189"/>
    <mergeCell ref="E190:F190"/>
    <mergeCell ref="E201:F201"/>
    <mergeCell ref="E202:F202"/>
    <mergeCell ref="E203:F203"/>
    <mergeCell ref="E204:F204"/>
    <mergeCell ref="E205:F205"/>
    <mergeCell ref="E196:F196"/>
    <mergeCell ref="E197:F197"/>
    <mergeCell ref="E198:F198"/>
    <mergeCell ref="E199:F199"/>
    <mergeCell ref="E200:F200"/>
    <mergeCell ref="E211:F211"/>
    <mergeCell ref="E212:F212"/>
    <mergeCell ref="E213:F213"/>
    <mergeCell ref="E214:F214"/>
    <mergeCell ref="E215:F215"/>
    <mergeCell ref="E206:F206"/>
    <mergeCell ref="E207:F207"/>
    <mergeCell ref="E208:F208"/>
    <mergeCell ref="E209:F209"/>
    <mergeCell ref="E210:F210"/>
    <mergeCell ref="E221:F221"/>
    <mergeCell ref="E222:F222"/>
    <mergeCell ref="E223:F223"/>
    <mergeCell ref="E224:F224"/>
    <mergeCell ref="E216:F216"/>
    <mergeCell ref="E217:F217"/>
    <mergeCell ref="E218:F218"/>
    <mergeCell ref="E219:F219"/>
    <mergeCell ref="E220:F220"/>
  </mergeCells>
  <dataValidations count="1">
    <dataValidation type="list" allowBlank="1" showInputMessage="1" showErrorMessage="1" sqref="L24:L224">
      <formula1>moedas</formula1>
    </dataValidation>
  </dataValidations>
  <hyperlinks>
    <hyperlink ref="G3" r:id="rId1"/>
    <hyperlink ref="H3" r:id="rId2"/>
    <hyperlink ref="I3" r:id="rId3"/>
    <hyperlink ref="J3" r:id="rId4"/>
    <hyperlink ref="H4" location="'Como usar - Índice'!A1" display="Índice"/>
    <hyperlink ref="I4" location="'Resumo da viagem'!A1" display="Resumo da Viagem"/>
    <hyperlink ref="J4" location="'Organize sua viagem'!A1" display="Resumo da Viagem"/>
    <hyperlink ref="B3" r:id="rId5"/>
  </hyperlink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14</vt:i4>
      </vt:variant>
    </vt:vector>
  </HeadingPairs>
  <TitlesOfParts>
    <vt:vector size="26" baseType="lpstr">
      <vt:lpstr>Como usar - Índice</vt:lpstr>
      <vt:lpstr>Configurações</vt:lpstr>
      <vt:lpstr>Organize sua viagem</vt:lpstr>
      <vt:lpstr>Resumo da viagem</vt:lpstr>
      <vt:lpstr>Checklist de documentos</vt:lpstr>
      <vt:lpstr>Checklist da mala</vt:lpstr>
      <vt:lpstr>Itinerário</vt:lpstr>
      <vt:lpstr>Transporte</vt:lpstr>
      <vt:lpstr>Hospedagem</vt:lpstr>
      <vt:lpstr>Refeições</vt:lpstr>
      <vt:lpstr>Passeios</vt:lpstr>
      <vt:lpstr>Outros gastos</vt:lpstr>
      <vt:lpstr>data_fim_viagem</vt:lpstr>
      <vt:lpstr>data_ini_viagem</vt:lpstr>
      <vt:lpstr>dias_viagem</vt:lpstr>
      <vt:lpstr>docs_conferidos</vt:lpstr>
      <vt:lpstr>docs_obrigatorios</vt:lpstr>
      <vt:lpstr>documentos</vt:lpstr>
      <vt:lpstr>item_malas</vt:lpstr>
      <vt:lpstr>itens_malas_conferidos</vt:lpstr>
      <vt:lpstr>mala_itens</vt:lpstr>
      <vt:lpstr>mala_itens_conferidos</vt:lpstr>
      <vt:lpstr>moedas</vt:lpstr>
      <vt:lpstr>moedas_conversao</vt:lpstr>
      <vt:lpstr>num_viajantes</vt:lpstr>
      <vt:lpstr>sim_nao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Marvila</dc:creator>
  <cp:lastModifiedBy>Fred Marvila</cp:lastModifiedBy>
  <dcterms:created xsi:type="dcterms:W3CDTF">2016-01-08T06:41:42Z</dcterms:created>
  <dcterms:modified xsi:type="dcterms:W3CDTF">2016-08-10T16:43:01Z</dcterms:modified>
</cp:coreProperties>
</file>